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ua_000\Documents\Steve Documents\"/>
    </mc:Choice>
  </mc:AlternateContent>
  <bookViews>
    <workbookView xWindow="360" yWindow="75" windowWidth="4755" windowHeight="77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41" i="3" l="1"/>
  <c r="B142" i="3" s="1"/>
  <c r="B143" i="3" s="1"/>
  <c r="B144" i="3" s="1"/>
  <c r="T138" i="3"/>
  <c r="U138" i="3" s="1"/>
  <c r="V138" i="3" s="1"/>
  <c r="W138" i="3" s="1"/>
  <c r="X138" i="3" s="1"/>
  <c r="Y138" i="3" s="1"/>
  <c r="Z138" i="3" s="1"/>
  <c r="AA138" i="3" s="1"/>
  <c r="AB138" i="3" s="1"/>
  <c r="AC138" i="3" s="1"/>
  <c r="AD138" i="3" s="1"/>
  <c r="AE138" i="3" s="1"/>
  <c r="AF138" i="3" s="1"/>
  <c r="AG138" i="3" s="1"/>
  <c r="AH138" i="3" s="1"/>
  <c r="AI138" i="3" s="1"/>
  <c r="AJ138" i="3" s="1"/>
  <c r="AK138" i="3" s="1"/>
  <c r="AL138" i="3" s="1"/>
  <c r="AM138" i="3" s="1"/>
  <c r="AN138" i="3" s="1"/>
  <c r="AO138" i="3" s="1"/>
  <c r="AP138" i="3" s="1"/>
  <c r="AQ138" i="3" s="1"/>
  <c r="AR138" i="3" s="1"/>
  <c r="AS138" i="3" s="1"/>
  <c r="AT138" i="3" s="1"/>
  <c r="AU138" i="3" s="1"/>
  <c r="AV138" i="3" s="1"/>
  <c r="AW138" i="3" s="1"/>
  <c r="AX138" i="3" s="1"/>
  <c r="AY138" i="3" s="1"/>
  <c r="AZ138" i="3" s="1"/>
  <c r="BA138" i="3" s="1"/>
  <c r="L138" i="3"/>
  <c r="M138" i="3" s="1"/>
  <c r="N138" i="3" s="1"/>
  <c r="O138" i="3" s="1"/>
  <c r="P138" i="3" s="1"/>
  <c r="Q138" i="3" s="1"/>
  <c r="R138" i="3" s="1"/>
  <c r="S138" i="3" s="1"/>
  <c r="K138" i="3"/>
  <c r="F138" i="3"/>
  <c r="G138" i="3" s="1"/>
  <c r="H138" i="3" s="1"/>
  <c r="I138" i="3" s="1"/>
  <c r="J138" i="3" s="1"/>
  <c r="E138" i="3"/>
  <c r="AZ88" i="3"/>
  <c r="BA88" i="3" s="1"/>
  <c r="BB88" i="3" s="1"/>
  <c r="BC88" i="3" s="1"/>
  <c r="BD88" i="3" s="1"/>
  <c r="BE88" i="3" s="1"/>
  <c r="BF88" i="3" s="1"/>
  <c r="BG88" i="3" s="1"/>
  <c r="BH88" i="3" s="1"/>
  <c r="BI88" i="3" s="1"/>
  <c r="BJ88" i="3" s="1"/>
  <c r="BK88" i="3" s="1"/>
  <c r="BL88" i="3" s="1"/>
  <c r="BM88" i="3" s="1"/>
  <c r="BN88" i="3" s="1"/>
  <c r="BO88" i="3" s="1"/>
  <c r="BP88" i="3" s="1"/>
  <c r="BQ88" i="3" s="1"/>
  <c r="BR88" i="3" s="1"/>
  <c r="BS88" i="3" s="1"/>
  <c r="BT88" i="3" s="1"/>
  <c r="BU88" i="3" s="1"/>
  <c r="BV88" i="3" s="1"/>
  <c r="BW88" i="3" s="1"/>
  <c r="AR88" i="3"/>
  <c r="AS88" i="3" s="1"/>
  <c r="AT88" i="3" s="1"/>
  <c r="AU88" i="3" s="1"/>
  <c r="AV88" i="3" s="1"/>
  <c r="AW88" i="3" s="1"/>
  <c r="AX88" i="3" s="1"/>
  <c r="AY88" i="3" s="1"/>
  <c r="AQ88" i="3"/>
  <c r="AN88" i="3"/>
  <c r="AO88" i="3" s="1"/>
  <c r="AP88" i="3" s="1"/>
  <c r="AM88" i="3"/>
  <c r="AL88" i="3"/>
  <c r="AK88" i="3" s="1"/>
  <c r="AJ88" i="3"/>
  <c r="AI88" i="3" s="1"/>
  <c r="AH88" i="3" s="1"/>
  <c r="AG88" i="3" s="1"/>
  <c r="AF88" i="3" s="1"/>
  <c r="AE88" i="3" s="1"/>
  <c r="AD88" i="3" s="1"/>
  <c r="AC88" i="3" s="1"/>
  <c r="B78" i="3"/>
  <c r="B77" i="3" s="1"/>
  <c r="B76" i="3" s="1"/>
  <c r="B75" i="3" s="1"/>
  <c r="B74" i="3" s="1"/>
  <c r="B73" i="3" s="1"/>
  <c r="B72" i="3" s="1"/>
  <c r="B71" i="3" s="1"/>
  <c r="B70" i="3" s="1"/>
  <c r="B69" i="3" s="1"/>
  <c r="B68" i="3" s="1"/>
  <c r="B67" i="3" s="1"/>
  <c r="B66" i="3" s="1"/>
  <c r="B65" i="3" s="1"/>
  <c r="B64" i="3" s="1"/>
  <c r="B63" i="3" s="1"/>
  <c r="B62" i="3" s="1"/>
  <c r="B61" i="3" s="1"/>
  <c r="B60" i="3" s="1"/>
  <c r="B59" i="3" s="1"/>
  <c r="B58" i="3" s="1"/>
  <c r="B57" i="3" s="1"/>
  <c r="B56" i="3" s="1"/>
  <c r="B55" i="3" s="1"/>
  <c r="B54" i="3" s="1"/>
  <c r="B53" i="3" s="1"/>
  <c r="B52" i="3" s="1"/>
  <c r="B51" i="3" s="1"/>
  <c r="B50" i="3" s="1"/>
  <c r="B49" i="3" s="1"/>
  <c r="B48" i="3" s="1"/>
  <c r="B47" i="3" s="1"/>
  <c r="B46" i="3" s="1"/>
  <c r="B45" i="3" s="1"/>
  <c r="B44" i="3" s="1"/>
  <c r="B43" i="3" s="1"/>
  <c r="B42" i="3" s="1"/>
  <c r="B41" i="3" s="1"/>
  <c r="B40" i="3" s="1"/>
  <c r="B39" i="3" s="1"/>
  <c r="B38" i="3" s="1"/>
  <c r="AR57" i="3"/>
  <c r="AT55" i="3"/>
  <c r="AW35" i="3"/>
  <c r="AX35" i="3" s="1"/>
  <c r="AY35" i="3" s="1"/>
  <c r="AZ35" i="3" s="1"/>
  <c r="BA35" i="3" s="1"/>
  <c r="BB35" i="3" s="1"/>
  <c r="BC35" i="3" s="1"/>
  <c r="AU35" i="3"/>
  <c r="AV35" i="3" s="1"/>
  <c r="AV52" i="3" s="1"/>
  <c r="AT35" i="3"/>
  <c r="AO35" i="3"/>
  <c r="AP35" i="3" s="1"/>
  <c r="AQ35" i="3" s="1"/>
  <c r="AR35" i="3" s="1"/>
  <c r="AS35" i="3" s="1"/>
  <c r="AN35" i="3"/>
  <c r="AM35" i="3"/>
  <c r="CF30" i="3"/>
  <c r="CF29" i="3"/>
  <c r="B11" i="3"/>
  <c r="B12" i="3" s="1"/>
  <c r="B13" i="3" s="1"/>
  <c r="B14" i="3" s="1"/>
  <c r="F8" i="3"/>
  <c r="G8" i="3" s="1"/>
  <c r="H8" i="3" s="1"/>
  <c r="E8" i="3"/>
  <c r="CF30" i="1"/>
  <c r="CF29" i="1"/>
  <c r="AM35" i="1"/>
  <c r="AL35" i="1" s="1"/>
  <c r="AN35" i="1"/>
  <c r="B78" i="1"/>
  <c r="B77" i="1" s="1"/>
  <c r="B76" i="1" s="1"/>
  <c r="B75" i="1" s="1"/>
  <c r="B74" i="1" s="1"/>
  <c r="B73" i="1" s="1"/>
  <c r="B72" i="1" s="1"/>
  <c r="B71" i="1" s="1"/>
  <c r="B70" i="1" s="1"/>
  <c r="B69" i="1" s="1"/>
  <c r="B68" i="1" s="1"/>
  <c r="B67" i="1" s="1"/>
  <c r="B66" i="1" s="1"/>
  <c r="B65" i="1" s="1"/>
  <c r="B64" i="1" s="1"/>
  <c r="B63" i="1" s="1"/>
  <c r="B62" i="1" s="1"/>
  <c r="B61" i="1" s="1"/>
  <c r="B60" i="1" s="1"/>
  <c r="B59" i="1" s="1"/>
  <c r="B58" i="1" s="1"/>
  <c r="B57" i="1" s="1"/>
  <c r="B56" i="1" s="1"/>
  <c r="B55" i="1" s="1"/>
  <c r="B54" i="1" s="1"/>
  <c r="B53" i="1" s="1"/>
  <c r="B52" i="1" s="1"/>
  <c r="B51" i="1" s="1"/>
  <c r="B50" i="1" s="1"/>
  <c r="B49" i="1" s="1"/>
  <c r="B48" i="1" s="1"/>
  <c r="B47" i="1" s="1"/>
  <c r="B46" i="1" s="1"/>
  <c r="B45" i="1" s="1"/>
  <c r="B44" i="1" s="1"/>
  <c r="B43" i="1" s="1"/>
  <c r="B42" i="1" s="1"/>
  <c r="B41" i="1" s="1"/>
  <c r="B40" i="1" s="1"/>
  <c r="B39" i="1" s="1"/>
  <c r="B38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AJ8" i="1" s="1"/>
  <c r="AK8" i="1" s="1"/>
  <c r="AL8" i="1" s="1"/>
  <c r="AM8" i="1" s="1"/>
  <c r="AN8" i="1" s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11" i="1"/>
  <c r="B12" i="1" s="1"/>
  <c r="B13" i="1" s="1"/>
  <c r="B14" i="1" s="1"/>
  <c r="AO35" i="1"/>
  <c r="AP35" i="1" s="1"/>
  <c r="AQ35" i="1" s="1"/>
  <c r="AR35" i="1" s="1"/>
  <c r="AS35" i="1" s="1"/>
  <c r="AT35" i="1" s="1"/>
  <c r="AL60" i="1" l="1"/>
  <c r="AK35" i="1"/>
  <c r="I8" i="3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D14" i="3" s="1"/>
  <c r="H144" i="3"/>
  <c r="G14" i="3"/>
  <c r="B15" i="3"/>
  <c r="F14" i="3"/>
  <c r="U14" i="3"/>
  <c r="E14" i="3"/>
  <c r="H14" i="3"/>
  <c r="AB14" i="3"/>
  <c r="L14" i="3"/>
  <c r="D14" i="3"/>
  <c r="AA14" i="3"/>
  <c r="K14" i="3"/>
  <c r="Z14" i="3"/>
  <c r="S14" i="3"/>
  <c r="R14" i="3"/>
  <c r="P14" i="3"/>
  <c r="Y14" i="3"/>
  <c r="Q14" i="3"/>
  <c r="I14" i="3"/>
  <c r="AB88" i="3"/>
  <c r="AA88" i="3" s="1"/>
  <c r="Z88" i="3" s="1"/>
  <c r="Y88" i="3" s="1"/>
  <c r="X88" i="3" s="1"/>
  <c r="W88" i="3" s="1"/>
  <c r="V88" i="3" s="1"/>
  <c r="U88" i="3" s="1"/>
  <c r="T88" i="3" s="1"/>
  <c r="S88" i="3" s="1"/>
  <c r="R88" i="3" s="1"/>
  <c r="Q88" i="3" s="1"/>
  <c r="P88" i="3" s="1"/>
  <c r="O88" i="3" s="1"/>
  <c r="N88" i="3" s="1"/>
  <c r="M88" i="3" s="1"/>
  <c r="L88" i="3" s="1"/>
  <c r="K88" i="3" s="1"/>
  <c r="J88" i="3" s="1"/>
  <c r="I88" i="3" s="1"/>
  <c r="H88" i="3" s="1"/>
  <c r="G88" i="3" s="1"/>
  <c r="F88" i="3" s="1"/>
  <c r="E88" i="3" s="1"/>
  <c r="D88" i="3" s="1"/>
  <c r="AC102" i="3"/>
  <c r="BD35" i="3"/>
  <c r="BC43" i="3"/>
  <c r="AL35" i="3"/>
  <c r="AK35" i="3" s="1"/>
  <c r="AM60" i="3"/>
  <c r="BA45" i="3"/>
  <c r="M144" i="3"/>
  <c r="B145" i="3"/>
  <c r="AL60" i="3"/>
  <c r="N144" i="3"/>
  <c r="AU53" i="3"/>
  <c r="U144" i="3"/>
  <c r="V144" i="3"/>
  <c r="AW50" i="3"/>
  <c r="E144" i="3"/>
  <c r="F144" i="3"/>
  <c r="AC144" i="3"/>
  <c r="AZ46" i="3"/>
  <c r="AV51" i="3"/>
  <c r="AQ58" i="3"/>
  <c r="AN60" i="3"/>
  <c r="I144" i="3"/>
  <c r="Q144" i="3"/>
  <c r="Y144" i="3"/>
  <c r="AX49" i="3"/>
  <c r="AW51" i="3"/>
  <c r="AO60" i="3"/>
  <c r="J144" i="3"/>
  <c r="R144" i="3"/>
  <c r="Z144" i="3"/>
  <c r="BC42" i="3"/>
  <c r="BB44" i="3"/>
  <c r="AT54" i="3"/>
  <c r="AS56" i="3"/>
  <c r="AK59" i="3"/>
  <c r="AP60" i="3"/>
  <c r="K144" i="3"/>
  <c r="S144" i="3"/>
  <c r="AA144" i="3"/>
  <c r="AZ47" i="3"/>
  <c r="AP59" i="3"/>
  <c r="D144" i="3"/>
  <c r="L144" i="3"/>
  <c r="T144" i="3"/>
  <c r="AB144" i="3"/>
  <c r="I145" i="3"/>
  <c r="BB43" i="3"/>
  <c r="AY48" i="3"/>
  <c r="AS55" i="3"/>
  <c r="G144" i="3"/>
  <c r="O144" i="3"/>
  <c r="W144" i="3"/>
  <c r="D145" i="3"/>
  <c r="L145" i="3"/>
  <c r="T145" i="3"/>
  <c r="AB145" i="3"/>
  <c r="AS56" i="1"/>
  <c r="AN60" i="1"/>
  <c r="AM60" i="1"/>
  <c r="B15" i="1"/>
  <c r="AZ14" i="1"/>
  <c r="AR14" i="1"/>
  <c r="AJ14" i="1"/>
  <c r="AB14" i="1"/>
  <c r="T14" i="1"/>
  <c r="L14" i="1"/>
  <c r="D14" i="1"/>
  <c r="AY14" i="1"/>
  <c r="AQ14" i="1"/>
  <c r="AI14" i="1"/>
  <c r="AA14" i="1"/>
  <c r="S14" i="1"/>
  <c r="K14" i="1"/>
  <c r="AX14" i="1"/>
  <c r="AP14" i="1"/>
  <c r="AH14" i="1"/>
  <c r="Z14" i="1"/>
  <c r="R14" i="1"/>
  <c r="J14" i="1"/>
  <c r="AW14" i="1"/>
  <c r="AO14" i="1"/>
  <c r="AG14" i="1"/>
  <c r="Y14" i="1"/>
  <c r="Q14" i="1"/>
  <c r="I14" i="1"/>
  <c r="AV14" i="1"/>
  <c r="AN14" i="1"/>
  <c r="AF14" i="1"/>
  <c r="X14" i="1"/>
  <c r="P14" i="1"/>
  <c r="H14" i="1"/>
  <c r="AM14" i="1"/>
  <c r="U14" i="1"/>
  <c r="AL14" i="1"/>
  <c r="O14" i="1"/>
  <c r="F14" i="1"/>
  <c r="AK14" i="1"/>
  <c r="N14" i="1"/>
  <c r="AE14" i="1"/>
  <c r="M14" i="1"/>
  <c r="V14" i="1"/>
  <c r="BA14" i="1"/>
  <c r="AD14" i="1"/>
  <c r="G14" i="1"/>
  <c r="AU14" i="1"/>
  <c r="AC14" i="1"/>
  <c r="AT14" i="1"/>
  <c r="W14" i="1"/>
  <c r="E14" i="1"/>
  <c r="AS14" i="1"/>
  <c r="AQ58" i="1"/>
  <c r="AU35" i="1"/>
  <c r="AV35" i="1" s="1"/>
  <c r="AT55" i="1"/>
  <c r="AJ35" i="1"/>
  <c r="AK60" i="1"/>
  <c r="AK59" i="1"/>
  <c r="AP60" i="1"/>
  <c r="AT54" i="1"/>
  <c r="AS55" i="1"/>
  <c r="AR57" i="1"/>
  <c r="AP59" i="1"/>
  <c r="AO60" i="1"/>
  <c r="AU53" i="1" l="1"/>
  <c r="B146" i="3"/>
  <c r="S145" i="3"/>
  <c r="R145" i="3"/>
  <c r="M145" i="3"/>
  <c r="K145" i="3"/>
  <c r="AC145" i="3"/>
  <c r="J145" i="3"/>
  <c r="AA145" i="3"/>
  <c r="E145" i="3"/>
  <c r="Z145" i="3"/>
  <c r="U145" i="3"/>
  <c r="O145" i="3"/>
  <c r="Q145" i="3"/>
  <c r="W145" i="3"/>
  <c r="Y145" i="3"/>
  <c r="H145" i="3"/>
  <c r="F145" i="3"/>
  <c r="P145" i="3"/>
  <c r="N145" i="3"/>
  <c r="X145" i="3"/>
  <c r="V145" i="3"/>
  <c r="AD145" i="3"/>
  <c r="G145" i="3"/>
  <c r="N14" i="3"/>
  <c r="O14" i="3"/>
  <c r="W14" i="3"/>
  <c r="X144" i="3"/>
  <c r="P144" i="3"/>
  <c r="J14" i="3"/>
  <c r="T14" i="3"/>
  <c r="M14" i="3"/>
  <c r="AJ35" i="3"/>
  <c r="AK60" i="3"/>
  <c r="X14" i="3"/>
  <c r="AC14" i="3"/>
  <c r="V14" i="3"/>
  <c r="BD41" i="3"/>
  <c r="BE35" i="3"/>
  <c r="AB15" i="3"/>
  <c r="T15" i="3"/>
  <c r="L15" i="3"/>
  <c r="D15" i="3"/>
  <c r="S15" i="3"/>
  <c r="AA15" i="3"/>
  <c r="K15" i="3"/>
  <c r="Z15" i="3"/>
  <c r="R15" i="3"/>
  <c r="J15" i="3"/>
  <c r="Y15" i="3"/>
  <c r="Q15" i="3"/>
  <c r="I15" i="3"/>
  <c r="W15" i="3"/>
  <c r="AC15" i="3"/>
  <c r="X15" i="3"/>
  <c r="P15" i="3"/>
  <c r="H15" i="3"/>
  <c r="O15" i="3"/>
  <c r="M15" i="3"/>
  <c r="AE15" i="3"/>
  <c r="G15" i="3"/>
  <c r="E15" i="3"/>
  <c r="B16" i="3"/>
  <c r="AD15" i="3"/>
  <c r="V15" i="3"/>
  <c r="N15" i="3"/>
  <c r="F15" i="3"/>
  <c r="U15" i="3"/>
  <c r="AD144" i="3"/>
  <c r="AE8" i="3"/>
  <c r="AW35" i="1"/>
  <c r="AV52" i="1"/>
  <c r="AI35" i="1"/>
  <c r="AJ58" i="1"/>
  <c r="AV51" i="1"/>
  <c r="B16" i="1"/>
  <c r="AX15" i="1"/>
  <c r="AP15" i="1"/>
  <c r="AH15" i="1"/>
  <c r="Z15" i="1"/>
  <c r="R15" i="1"/>
  <c r="J15" i="1"/>
  <c r="AW15" i="1"/>
  <c r="AO15" i="1"/>
  <c r="AG15" i="1"/>
  <c r="Y15" i="1"/>
  <c r="Q15" i="1"/>
  <c r="I15" i="1"/>
  <c r="AV15" i="1"/>
  <c r="AN15" i="1"/>
  <c r="AF15" i="1"/>
  <c r="X15" i="1"/>
  <c r="P15" i="1"/>
  <c r="H15" i="1"/>
  <c r="AU15" i="1"/>
  <c r="AM15" i="1"/>
  <c r="AE15" i="1"/>
  <c r="W15" i="1"/>
  <c r="O15" i="1"/>
  <c r="G15" i="1"/>
  <c r="AT15" i="1"/>
  <c r="AL15" i="1"/>
  <c r="AD15" i="1"/>
  <c r="V15" i="1"/>
  <c r="N15" i="1"/>
  <c r="F15" i="1"/>
  <c r="BA15" i="1"/>
  <c r="AI15" i="1"/>
  <c r="L15" i="1"/>
  <c r="M15" i="1"/>
  <c r="AZ15" i="1"/>
  <c r="AC15" i="1"/>
  <c r="K15" i="1"/>
  <c r="AY15" i="1"/>
  <c r="AB15" i="1"/>
  <c r="E15" i="1"/>
  <c r="AJ15" i="1"/>
  <c r="AS15" i="1"/>
  <c r="AA15" i="1"/>
  <c r="D15" i="1"/>
  <c r="AR15" i="1"/>
  <c r="U15" i="1"/>
  <c r="AQ15" i="1"/>
  <c r="T15" i="1"/>
  <c r="AK15" i="1"/>
  <c r="S15" i="1"/>
  <c r="AF8" i="3" l="1"/>
  <c r="AE14" i="3"/>
  <c r="AE144" i="3"/>
  <c r="AE145" i="3"/>
  <c r="Y16" i="3"/>
  <c r="Q16" i="3"/>
  <c r="I16" i="3"/>
  <c r="AF16" i="3"/>
  <c r="X16" i="3"/>
  <c r="P16" i="3"/>
  <c r="H16" i="3"/>
  <c r="AE16" i="3"/>
  <c r="W16" i="3"/>
  <c r="O16" i="3"/>
  <c r="G16" i="3"/>
  <c r="Z16" i="3"/>
  <c r="B17" i="3"/>
  <c r="AD16" i="3"/>
  <c r="V16" i="3"/>
  <c r="N16" i="3"/>
  <c r="F16" i="3"/>
  <c r="T16" i="3"/>
  <c r="AC16" i="3"/>
  <c r="U16" i="3"/>
  <c r="M16" i="3"/>
  <c r="E16" i="3"/>
  <c r="AB16" i="3"/>
  <c r="D16" i="3"/>
  <c r="R16" i="3"/>
  <c r="L16" i="3"/>
  <c r="AA16" i="3"/>
  <c r="S16" i="3"/>
  <c r="K16" i="3"/>
  <c r="J16" i="3"/>
  <c r="AI35" i="3"/>
  <c r="AJ58" i="3"/>
  <c r="B147" i="3"/>
  <c r="AA146" i="3"/>
  <c r="P146" i="3"/>
  <c r="E146" i="3"/>
  <c r="Y146" i="3"/>
  <c r="O146" i="3"/>
  <c r="D146" i="3"/>
  <c r="AC146" i="3"/>
  <c r="S146" i="3"/>
  <c r="H146" i="3"/>
  <c r="L146" i="3"/>
  <c r="AD146" i="3"/>
  <c r="Z146" i="3"/>
  <c r="I146" i="3"/>
  <c r="W146" i="3"/>
  <c r="V146" i="3"/>
  <c r="R146" i="3"/>
  <c r="T146" i="3"/>
  <c r="N146" i="3"/>
  <c r="J146" i="3"/>
  <c r="AE146" i="3"/>
  <c r="F146" i="3"/>
  <c r="M146" i="3"/>
  <c r="G146" i="3"/>
  <c r="K146" i="3"/>
  <c r="X146" i="3"/>
  <c r="U146" i="3"/>
  <c r="Q146" i="3"/>
  <c r="AB146" i="3"/>
  <c r="AF146" i="3"/>
  <c r="BF35" i="3"/>
  <c r="BE40" i="3"/>
  <c r="B17" i="1"/>
  <c r="W17" i="1" s="1"/>
  <c r="AV16" i="1"/>
  <c r="AN16" i="1"/>
  <c r="AF16" i="1"/>
  <c r="X16" i="1"/>
  <c r="P16" i="1"/>
  <c r="H16" i="1"/>
  <c r="AU16" i="1"/>
  <c r="AM16" i="1"/>
  <c r="AE16" i="1"/>
  <c r="W16" i="1"/>
  <c r="O16" i="1"/>
  <c r="G16" i="1"/>
  <c r="AT16" i="1"/>
  <c r="AL16" i="1"/>
  <c r="AD16" i="1"/>
  <c r="V16" i="1"/>
  <c r="N16" i="1"/>
  <c r="F16" i="1"/>
  <c r="BA16" i="1"/>
  <c r="AS16" i="1"/>
  <c r="AK16" i="1"/>
  <c r="AC16" i="1"/>
  <c r="U16" i="1"/>
  <c r="M16" i="1"/>
  <c r="E16" i="1"/>
  <c r="AZ16" i="1"/>
  <c r="AR16" i="1"/>
  <c r="AJ16" i="1"/>
  <c r="AB16" i="1"/>
  <c r="T16" i="1"/>
  <c r="L16" i="1"/>
  <c r="D16" i="1"/>
  <c r="AW16" i="1"/>
  <c r="Z16" i="1"/>
  <c r="AQ16" i="1"/>
  <c r="Y16" i="1"/>
  <c r="AA16" i="1"/>
  <c r="AP16" i="1"/>
  <c r="S16" i="1"/>
  <c r="AO16" i="1"/>
  <c r="R16" i="1"/>
  <c r="AI16" i="1"/>
  <c r="Q16" i="1"/>
  <c r="I16" i="1"/>
  <c r="AH16" i="1"/>
  <c r="K16" i="1"/>
  <c r="AX16" i="1"/>
  <c r="AY16" i="1"/>
  <c r="AG16" i="1"/>
  <c r="J16" i="1"/>
  <c r="AI57" i="1"/>
  <c r="AH35" i="1"/>
  <c r="AX35" i="1"/>
  <c r="AW51" i="1"/>
  <c r="AW50" i="1"/>
  <c r="AH35" i="3" l="1"/>
  <c r="AI57" i="3"/>
  <c r="AD17" i="3"/>
  <c r="V17" i="3"/>
  <c r="N17" i="3"/>
  <c r="F17" i="3"/>
  <c r="AC17" i="3"/>
  <c r="U17" i="3"/>
  <c r="M17" i="3"/>
  <c r="E17" i="3"/>
  <c r="AB17" i="3"/>
  <c r="T17" i="3"/>
  <c r="L17" i="3"/>
  <c r="D17" i="3"/>
  <c r="O17" i="3"/>
  <c r="AA17" i="3"/>
  <c r="S17" i="3"/>
  <c r="K17" i="3"/>
  <c r="Y17" i="3"/>
  <c r="I17" i="3"/>
  <c r="W17" i="3"/>
  <c r="B18" i="3"/>
  <c r="Z17" i="3"/>
  <c r="R17" i="3"/>
  <c r="J17" i="3"/>
  <c r="Q17" i="3"/>
  <c r="G17" i="3"/>
  <c r="AG17" i="3"/>
  <c r="AE17" i="3"/>
  <c r="AF17" i="3"/>
  <c r="X17" i="3"/>
  <c r="P17" i="3"/>
  <c r="H17" i="3"/>
  <c r="BG35" i="3"/>
  <c r="BF38" i="3"/>
  <c r="BF39" i="3"/>
  <c r="AC147" i="3"/>
  <c r="R147" i="3"/>
  <c r="H147" i="3"/>
  <c r="AB147" i="3"/>
  <c r="Q147" i="3"/>
  <c r="F147" i="3"/>
  <c r="B148" i="3"/>
  <c r="AF147" i="3"/>
  <c r="U147" i="3"/>
  <c r="J147" i="3"/>
  <c r="E147" i="3"/>
  <c r="P147" i="3"/>
  <c r="AE147" i="3"/>
  <c r="M147" i="3"/>
  <c r="Z147" i="3"/>
  <c r="W147" i="3"/>
  <c r="X147" i="3"/>
  <c r="AA147" i="3"/>
  <c r="O147" i="3"/>
  <c r="D147" i="3"/>
  <c r="S147" i="3"/>
  <c r="G147" i="3"/>
  <c r="N147" i="3"/>
  <c r="K147" i="3"/>
  <c r="L147" i="3"/>
  <c r="Y147" i="3"/>
  <c r="T147" i="3"/>
  <c r="AD147" i="3"/>
  <c r="V147" i="3"/>
  <c r="I147" i="3"/>
  <c r="AG8" i="3"/>
  <c r="AF14" i="3"/>
  <c r="AF144" i="3"/>
  <c r="AF15" i="3"/>
  <c r="AF145" i="3"/>
  <c r="AY35" i="1"/>
  <c r="AX49" i="1"/>
  <c r="AH55" i="1"/>
  <c r="AH56" i="1"/>
  <c r="AG35" i="1"/>
  <c r="B18" i="1"/>
  <c r="AT17" i="1"/>
  <c r="AL17" i="1"/>
  <c r="AD17" i="1"/>
  <c r="V17" i="1"/>
  <c r="N17" i="1"/>
  <c r="F17" i="1"/>
  <c r="BA17" i="1"/>
  <c r="AS17" i="1"/>
  <c r="AK17" i="1"/>
  <c r="AC17" i="1"/>
  <c r="U17" i="1"/>
  <c r="M17" i="1"/>
  <c r="E17" i="1"/>
  <c r="AZ17" i="1"/>
  <c r="AR17" i="1"/>
  <c r="AJ17" i="1"/>
  <c r="AB17" i="1"/>
  <c r="T17" i="1"/>
  <c r="L17" i="1"/>
  <c r="D17" i="1"/>
  <c r="AY17" i="1"/>
  <c r="AQ17" i="1"/>
  <c r="AI17" i="1"/>
  <c r="AA17" i="1"/>
  <c r="S17" i="1"/>
  <c r="K17" i="1"/>
  <c r="AX17" i="1"/>
  <c r="AP17" i="1"/>
  <c r="AH17" i="1"/>
  <c r="Z17" i="1"/>
  <c r="R17" i="1"/>
  <c r="J17" i="1"/>
  <c r="AN17" i="1"/>
  <c r="Q17" i="1"/>
  <c r="AM17" i="1"/>
  <c r="P17" i="1"/>
  <c r="AG17" i="1"/>
  <c r="O17" i="1"/>
  <c r="AF17" i="1"/>
  <c r="I17" i="1"/>
  <c r="AW17" i="1"/>
  <c r="AE17" i="1"/>
  <c r="H17" i="1"/>
  <c r="AV17" i="1"/>
  <c r="Y17" i="1"/>
  <c r="G17" i="1"/>
  <c r="AU17" i="1"/>
  <c r="X17" i="1"/>
  <c r="AO17" i="1"/>
  <c r="BH35" i="3" l="1"/>
  <c r="BI35" i="3" s="1"/>
  <c r="BJ35" i="3" s="1"/>
  <c r="BK35" i="3" s="1"/>
  <c r="BL35" i="3" s="1"/>
  <c r="BM35" i="3" s="1"/>
  <c r="BN35" i="3" s="1"/>
  <c r="BO35" i="3" s="1"/>
  <c r="BP35" i="3" s="1"/>
  <c r="BQ35" i="3" s="1"/>
  <c r="BR35" i="3" s="1"/>
  <c r="BS35" i="3" s="1"/>
  <c r="BT35" i="3" s="1"/>
  <c r="BU35" i="3" s="1"/>
  <c r="BV35" i="3" s="1"/>
  <c r="BW35" i="3" s="1"/>
  <c r="BG38" i="3"/>
  <c r="AH8" i="3"/>
  <c r="AG14" i="3"/>
  <c r="AG144" i="3"/>
  <c r="AG145" i="3"/>
  <c r="AG15" i="3"/>
  <c r="AG146" i="3"/>
  <c r="AG16" i="3"/>
  <c r="AH18" i="3"/>
  <c r="Z18" i="3"/>
  <c r="R18" i="3"/>
  <c r="J18" i="3"/>
  <c r="AG18" i="3"/>
  <c r="Y18" i="3"/>
  <c r="Q18" i="3"/>
  <c r="I18" i="3"/>
  <c r="AC18" i="3"/>
  <c r="S18" i="3"/>
  <c r="G18" i="3"/>
  <c r="AB18" i="3"/>
  <c r="P18" i="3"/>
  <c r="F18" i="3"/>
  <c r="AA18" i="3"/>
  <c r="O18" i="3"/>
  <c r="E18" i="3"/>
  <c r="X18" i="3"/>
  <c r="N18" i="3"/>
  <c r="D18" i="3"/>
  <c r="B19" i="3"/>
  <c r="AF18" i="3"/>
  <c r="H18" i="3"/>
  <c r="W18" i="3"/>
  <c r="M18" i="3"/>
  <c r="L18" i="3"/>
  <c r="V18" i="3"/>
  <c r="T18" i="3"/>
  <c r="AE18" i="3"/>
  <c r="U18" i="3"/>
  <c r="K18" i="3"/>
  <c r="AD18" i="3"/>
  <c r="AG147" i="3"/>
  <c r="B149" i="3"/>
  <c r="Y148" i="3"/>
  <c r="I148" i="3"/>
  <c r="U148" i="3"/>
  <c r="E148" i="3"/>
  <c r="AA148" i="3"/>
  <c r="K148" i="3"/>
  <c r="H148" i="3"/>
  <c r="AE148" i="3"/>
  <c r="N148" i="3"/>
  <c r="W148" i="3"/>
  <c r="F148" i="3"/>
  <c r="R148" i="3"/>
  <c r="O148" i="3"/>
  <c r="M148" i="3"/>
  <c r="AH148" i="3"/>
  <c r="G148" i="3"/>
  <c r="AC148" i="3"/>
  <c r="AB148" i="3"/>
  <c r="S148" i="3"/>
  <c r="AF148" i="3"/>
  <c r="T148" i="3"/>
  <c r="X148" i="3"/>
  <c r="AD148" i="3"/>
  <c r="L148" i="3"/>
  <c r="Q148" i="3"/>
  <c r="D148" i="3"/>
  <c r="V148" i="3"/>
  <c r="J148" i="3"/>
  <c r="Z148" i="3"/>
  <c r="AG148" i="3"/>
  <c r="P148" i="3"/>
  <c r="AG35" i="3"/>
  <c r="AH55" i="3"/>
  <c r="AH56" i="3"/>
  <c r="B19" i="1"/>
  <c r="AZ18" i="1"/>
  <c r="AR18" i="1"/>
  <c r="AJ18" i="1"/>
  <c r="AB18" i="1"/>
  <c r="T18" i="1"/>
  <c r="L18" i="1"/>
  <c r="D18" i="1"/>
  <c r="AY18" i="1"/>
  <c r="AQ18" i="1"/>
  <c r="AI18" i="1"/>
  <c r="AA18" i="1"/>
  <c r="S18" i="1"/>
  <c r="K18" i="1"/>
  <c r="AX18" i="1"/>
  <c r="AP18" i="1"/>
  <c r="AH18" i="1"/>
  <c r="Z18" i="1"/>
  <c r="R18" i="1"/>
  <c r="J18" i="1"/>
  <c r="AW18" i="1"/>
  <c r="AO18" i="1"/>
  <c r="AG18" i="1"/>
  <c r="Y18" i="1"/>
  <c r="Q18" i="1"/>
  <c r="I18" i="1"/>
  <c r="AV18" i="1"/>
  <c r="AN18" i="1"/>
  <c r="AF18" i="1"/>
  <c r="X18" i="1"/>
  <c r="P18" i="1"/>
  <c r="H18" i="1"/>
  <c r="AE18" i="1"/>
  <c r="M18" i="1"/>
  <c r="N18" i="1"/>
  <c r="BA18" i="1"/>
  <c r="AD18" i="1"/>
  <c r="G18" i="1"/>
  <c r="AU18" i="1"/>
  <c r="AC18" i="1"/>
  <c r="F18" i="1"/>
  <c r="AT18" i="1"/>
  <c r="W18" i="1"/>
  <c r="E18" i="1"/>
  <c r="AS18" i="1"/>
  <c r="V18" i="1"/>
  <c r="AK18" i="1"/>
  <c r="AM18" i="1"/>
  <c r="U18" i="1"/>
  <c r="AL18" i="1"/>
  <c r="O18" i="1"/>
  <c r="AG55" i="1"/>
  <c r="AG54" i="1"/>
  <c r="AF35" i="1"/>
  <c r="AZ35" i="1"/>
  <c r="AY48" i="1"/>
  <c r="B150" i="3" l="1"/>
  <c r="F149" i="3"/>
  <c r="X149" i="3"/>
  <c r="H149" i="3"/>
  <c r="U149" i="3"/>
  <c r="AI149" i="3"/>
  <c r="I149" i="3"/>
  <c r="AF149" i="3"/>
  <c r="M149" i="3"/>
  <c r="AA149" i="3"/>
  <c r="N149" i="3"/>
  <c r="E149" i="3"/>
  <c r="AB149" i="3"/>
  <c r="S149" i="3"/>
  <c r="AD149" i="3"/>
  <c r="R149" i="3"/>
  <c r="T149" i="3"/>
  <c r="K149" i="3"/>
  <c r="L149" i="3"/>
  <c r="O149" i="3"/>
  <c r="D149" i="3"/>
  <c r="AG149" i="3"/>
  <c r="J149" i="3"/>
  <c r="AE149" i="3"/>
  <c r="Y149" i="3"/>
  <c r="Z149" i="3"/>
  <c r="P149" i="3"/>
  <c r="W149" i="3"/>
  <c r="AH149" i="3"/>
  <c r="Q149" i="3"/>
  <c r="V149" i="3"/>
  <c r="AC149" i="3"/>
  <c r="G149" i="3"/>
  <c r="AF19" i="3"/>
  <c r="X19" i="3"/>
  <c r="AE19" i="3"/>
  <c r="W19" i="3"/>
  <c r="O19" i="3"/>
  <c r="G19" i="3"/>
  <c r="B20" i="3"/>
  <c r="AD19" i="3"/>
  <c r="V19" i="3"/>
  <c r="N19" i="3"/>
  <c r="F19" i="3"/>
  <c r="AH19" i="3"/>
  <c r="T19" i="3"/>
  <c r="J19" i="3"/>
  <c r="AG19" i="3"/>
  <c r="S19" i="3"/>
  <c r="I19" i="3"/>
  <c r="AC19" i="3"/>
  <c r="R19" i="3"/>
  <c r="H19" i="3"/>
  <c r="AB19" i="3"/>
  <c r="Q19" i="3"/>
  <c r="E19" i="3"/>
  <c r="AA19" i="3"/>
  <c r="P19" i="3"/>
  <c r="D19" i="3"/>
  <c r="Z19" i="3"/>
  <c r="AI19" i="3"/>
  <c r="M19" i="3"/>
  <c r="K19" i="3"/>
  <c r="Y19" i="3"/>
  <c r="L19" i="3"/>
  <c r="U19" i="3"/>
  <c r="AI8" i="3"/>
  <c r="AH14" i="3"/>
  <c r="AH144" i="3"/>
  <c r="AH145" i="3"/>
  <c r="AH15" i="3"/>
  <c r="AH146" i="3"/>
  <c r="AH16" i="3"/>
  <c r="AH17" i="3"/>
  <c r="AH147" i="3"/>
  <c r="AF35" i="3"/>
  <c r="AG55" i="3"/>
  <c r="AG54" i="3"/>
  <c r="BA35" i="1"/>
  <c r="AZ46" i="1"/>
  <c r="AZ47" i="1"/>
  <c r="AF53" i="1"/>
  <c r="AE35" i="1"/>
  <c r="B20" i="1"/>
  <c r="AX19" i="1"/>
  <c r="AP19" i="1"/>
  <c r="AH19" i="1"/>
  <c r="Z19" i="1"/>
  <c r="R19" i="1"/>
  <c r="J19" i="1"/>
  <c r="AW19" i="1"/>
  <c r="AO19" i="1"/>
  <c r="AG19" i="1"/>
  <c r="Y19" i="1"/>
  <c r="Q19" i="1"/>
  <c r="I19" i="1"/>
  <c r="AV19" i="1"/>
  <c r="AN19" i="1"/>
  <c r="AF19" i="1"/>
  <c r="X19" i="1"/>
  <c r="P19" i="1"/>
  <c r="H19" i="1"/>
  <c r="AU19" i="1"/>
  <c r="AM19" i="1"/>
  <c r="AE19" i="1"/>
  <c r="W19" i="1"/>
  <c r="O19" i="1"/>
  <c r="G19" i="1"/>
  <c r="AT19" i="1"/>
  <c r="AL19" i="1"/>
  <c r="AD19" i="1"/>
  <c r="V19" i="1"/>
  <c r="N19" i="1"/>
  <c r="F19" i="1"/>
  <c r="AS19" i="1"/>
  <c r="AA19" i="1"/>
  <c r="D19" i="1"/>
  <c r="AR19" i="1"/>
  <c r="U19" i="1"/>
  <c r="E19" i="1"/>
  <c r="AQ19" i="1"/>
  <c r="T19" i="1"/>
  <c r="AY19" i="1"/>
  <c r="AK19" i="1"/>
  <c r="S19" i="1"/>
  <c r="AJ19" i="1"/>
  <c r="M19" i="1"/>
  <c r="BA19" i="1"/>
  <c r="AI19" i="1"/>
  <c r="L19" i="1"/>
  <c r="AB19" i="1"/>
  <c r="AZ19" i="1"/>
  <c r="AC19" i="1"/>
  <c r="K19" i="1"/>
  <c r="AJ8" i="3" l="1"/>
  <c r="AI14" i="3"/>
  <c r="AI144" i="3"/>
  <c r="AI15" i="3"/>
  <c r="AI145" i="3"/>
  <c r="AI16" i="3"/>
  <c r="AI146" i="3"/>
  <c r="AI17" i="3"/>
  <c r="AI147" i="3"/>
  <c r="AI148" i="3"/>
  <c r="AI18" i="3"/>
  <c r="AC20" i="3"/>
  <c r="U20" i="3"/>
  <c r="M20" i="3"/>
  <c r="E20" i="3"/>
  <c r="AJ20" i="3"/>
  <c r="AB20" i="3"/>
  <c r="T20" i="3"/>
  <c r="L20" i="3"/>
  <c r="D20" i="3"/>
  <c r="AI20" i="3"/>
  <c r="AA20" i="3"/>
  <c r="S20" i="3"/>
  <c r="K20" i="3"/>
  <c r="AG20" i="3"/>
  <c r="V20" i="3"/>
  <c r="H20" i="3"/>
  <c r="AF20" i="3"/>
  <c r="R20" i="3"/>
  <c r="G20" i="3"/>
  <c r="AE20" i="3"/>
  <c r="Q20" i="3"/>
  <c r="F20" i="3"/>
  <c r="AD20" i="3"/>
  <c r="P20" i="3"/>
  <c r="AH20" i="3"/>
  <c r="B21" i="3"/>
  <c r="Z20" i="3"/>
  <c r="O20" i="3"/>
  <c r="N20" i="3"/>
  <c r="Y20" i="3"/>
  <c r="I20" i="3"/>
  <c r="X20" i="3"/>
  <c r="J20" i="3"/>
  <c r="W20" i="3"/>
  <c r="AE35" i="3"/>
  <c r="AF53" i="3"/>
  <c r="B151" i="3"/>
  <c r="E150" i="3"/>
  <c r="AA150" i="3"/>
  <c r="AH150" i="3"/>
  <c r="V150" i="3"/>
  <c r="G150" i="3"/>
  <c r="AI150" i="3"/>
  <c r="U150" i="3"/>
  <c r="Z150" i="3"/>
  <c r="N150" i="3"/>
  <c r="AC150" i="3"/>
  <c r="R150" i="3"/>
  <c r="AF150" i="3"/>
  <c r="F150" i="3"/>
  <c r="O150" i="3"/>
  <c r="J150" i="3"/>
  <c r="AG150" i="3"/>
  <c r="X150" i="3"/>
  <c r="AJ150" i="3"/>
  <c r="Y150" i="3"/>
  <c r="P150" i="3"/>
  <c r="K150" i="3"/>
  <c r="W150" i="3"/>
  <c r="AB150" i="3"/>
  <c r="Q150" i="3"/>
  <c r="H150" i="3"/>
  <c r="AE150" i="3"/>
  <c r="S150" i="3"/>
  <c r="T150" i="3"/>
  <c r="I150" i="3"/>
  <c r="D150" i="3"/>
  <c r="L150" i="3"/>
  <c r="AD150" i="3"/>
  <c r="M150" i="3"/>
  <c r="B21" i="1"/>
  <c r="AV20" i="1"/>
  <c r="AN20" i="1"/>
  <c r="AF20" i="1"/>
  <c r="X20" i="1"/>
  <c r="P20" i="1"/>
  <c r="H20" i="1"/>
  <c r="AU20" i="1"/>
  <c r="AM20" i="1"/>
  <c r="AE20" i="1"/>
  <c r="W20" i="1"/>
  <c r="O20" i="1"/>
  <c r="G20" i="1"/>
  <c r="AT20" i="1"/>
  <c r="AL20" i="1"/>
  <c r="AD20" i="1"/>
  <c r="V20" i="1"/>
  <c r="N20" i="1"/>
  <c r="F20" i="1"/>
  <c r="BA20" i="1"/>
  <c r="AS20" i="1"/>
  <c r="AK20" i="1"/>
  <c r="AC20" i="1"/>
  <c r="U20" i="1"/>
  <c r="M20" i="1"/>
  <c r="E20" i="1"/>
  <c r="AZ20" i="1"/>
  <c r="AR20" i="1"/>
  <c r="AJ20" i="1"/>
  <c r="AB20" i="1"/>
  <c r="T20" i="1"/>
  <c r="L20" i="1"/>
  <c r="D20" i="1"/>
  <c r="AO20" i="1"/>
  <c r="R20" i="1"/>
  <c r="AI20" i="1"/>
  <c r="Q20" i="1"/>
  <c r="AH20" i="1"/>
  <c r="K20" i="1"/>
  <c r="AY20" i="1"/>
  <c r="AG20" i="1"/>
  <c r="J20" i="1"/>
  <c r="AP20" i="1"/>
  <c r="AX20" i="1"/>
  <c r="AA20" i="1"/>
  <c r="I20" i="1"/>
  <c r="AW20" i="1"/>
  <c r="Z20" i="1"/>
  <c r="AQ20" i="1"/>
  <c r="Y20" i="1"/>
  <c r="S20" i="1"/>
  <c r="AE52" i="1"/>
  <c r="AE51" i="1"/>
  <c r="AD35" i="1"/>
  <c r="BB35" i="1"/>
  <c r="BA45" i="1"/>
  <c r="AD35" i="3" l="1"/>
  <c r="AE51" i="3"/>
  <c r="AE52" i="3"/>
  <c r="AH21" i="3"/>
  <c r="Z21" i="3"/>
  <c r="R21" i="3"/>
  <c r="J21" i="3"/>
  <c r="AG21" i="3"/>
  <c r="Y21" i="3"/>
  <c r="Q21" i="3"/>
  <c r="I21" i="3"/>
  <c r="AF21" i="3"/>
  <c r="X21" i="3"/>
  <c r="P21" i="3"/>
  <c r="H21" i="3"/>
  <c r="AI21" i="3"/>
  <c r="U21" i="3"/>
  <c r="G21" i="3"/>
  <c r="AE21" i="3"/>
  <c r="T21" i="3"/>
  <c r="F21" i="3"/>
  <c r="AD21" i="3"/>
  <c r="S21" i="3"/>
  <c r="E21" i="3"/>
  <c r="B22" i="3"/>
  <c r="AC21" i="3"/>
  <c r="O21" i="3"/>
  <c r="D21" i="3"/>
  <c r="M21" i="3"/>
  <c r="V21" i="3"/>
  <c r="AB21" i="3"/>
  <c r="N21" i="3"/>
  <c r="AA21" i="3"/>
  <c r="W21" i="3"/>
  <c r="L21" i="3"/>
  <c r="AJ21" i="3"/>
  <c r="K21" i="3"/>
  <c r="B152" i="3"/>
  <c r="AH151" i="3"/>
  <c r="Q151" i="3"/>
  <c r="P151" i="3"/>
  <c r="F151" i="3"/>
  <c r="I151" i="3"/>
  <c r="H151" i="3"/>
  <c r="AI151" i="3"/>
  <c r="L151" i="3"/>
  <c r="AE151" i="3"/>
  <c r="AJ151" i="3"/>
  <c r="AA151" i="3"/>
  <c r="D151" i="3"/>
  <c r="Z151" i="3"/>
  <c r="W151" i="3"/>
  <c r="S151" i="3"/>
  <c r="O151" i="3"/>
  <c r="AC151" i="3"/>
  <c r="K151" i="3"/>
  <c r="R151" i="3"/>
  <c r="G151" i="3"/>
  <c r="AD151" i="3"/>
  <c r="U151" i="3"/>
  <c r="AG151" i="3"/>
  <c r="AF151" i="3"/>
  <c r="V151" i="3"/>
  <c r="M151" i="3"/>
  <c r="J151" i="3"/>
  <c r="AB151" i="3"/>
  <c r="X151" i="3"/>
  <c r="T151" i="3"/>
  <c r="Y151" i="3"/>
  <c r="N151" i="3"/>
  <c r="E151" i="3"/>
  <c r="AK8" i="3"/>
  <c r="AK151" i="3" s="1"/>
  <c r="AJ14" i="3"/>
  <c r="AJ144" i="3"/>
  <c r="AJ145" i="3"/>
  <c r="AJ15" i="3"/>
  <c r="AJ146" i="3"/>
  <c r="AJ16" i="3"/>
  <c r="AJ147" i="3"/>
  <c r="AJ17" i="3"/>
  <c r="AJ18" i="3"/>
  <c r="AJ148" i="3"/>
  <c r="AJ19" i="3"/>
  <c r="AJ149" i="3"/>
  <c r="BC35" i="1"/>
  <c r="BB43" i="1"/>
  <c r="BB44" i="1"/>
  <c r="AD51" i="1"/>
  <c r="AD50" i="1"/>
  <c r="AC35" i="1"/>
  <c r="B22" i="1"/>
  <c r="AT21" i="1"/>
  <c r="AL21" i="1"/>
  <c r="AD21" i="1"/>
  <c r="V21" i="1"/>
  <c r="N21" i="1"/>
  <c r="F21" i="1"/>
  <c r="BA21" i="1"/>
  <c r="AS21" i="1"/>
  <c r="AK21" i="1"/>
  <c r="AC21" i="1"/>
  <c r="U21" i="1"/>
  <c r="M21" i="1"/>
  <c r="E21" i="1"/>
  <c r="AZ21" i="1"/>
  <c r="AR21" i="1"/>
  <c r="AJ21" i="1"/>
  <c r="AB21" i="1"/>
  <c r="T21" i="1"/>
  <c r="L21" i="1"/>
  <c r="D21" i="1"/>
  <c r="AY21" i="1"/>
  <c r="AQ21" i="1"/>
  <c r="AI21" i="1"/>
  <c r="AA21" i="1"/>
  <c r="S21" i="1"/>
  <c r="K21" i="1"/>
  <c r="AX21" i="1"/>
  <c r="AP21" i="1"/>
  <c r="AH21" i="1"/>
  <c r="Z21" i="1"/>
  <c r="R21" i="1"/>
  <c r="J21" i="1"/>
  <c r="AF21" i="1"/>
  <c r="I21" i="1"/>
  <c r="AW21" i="1"/>
  <c r="AE21" i="1"/>
  <c r="H21" i="1"/>
  <c r="O21" i="1"/>
  <c r="AV21" i="1"/>
  <c r="Y21" i="1"/>
  <c r="G21" i="1"/>
  <c r="AU21" i="1"/>
  <c r="X21" i="1"/>
  <c r="AO21" i="1"/>
  <c r="W21" i="1"/>
  <c r="AG21" i="1"/>
  <c r="AN21" i="1"/>
  <c r="Q21" i="1"/>
  <c r="AM21" i="1"/>
  <c r="P21" i="1"/>
  <c r="B153" i="3" l="1"/>
  <c r="AD152" i="3"/>
  <c r="AC152" i="3"/>
  <c r="AA152" i="3"/>
  <c r="J152" i="3"/>
  <c r="W152" i="3"/>
  <c r="V152" i="3"/>
  <c r="U152" i="3"/>
  <c r="S152" i="3"/>
  <c r="N152" i="3"/>
  <c r="M152" i="3"/>
  <c r="K152" i="3"/>
  <c r="G152" i="3"/>
  <c r="F152" i="3"/>
  <c r="E152" i="3"/>
  <c r="AJ152" i="3"/>
  <c r="AF152" i="3"/>
  <c r="AB152" i="3"/>
  <c r="AG152" i="3"/>
  <c r="X152" i="3"/>
  <c r="T152" i="3"/>
  <c r="AH152" i="3"/>
  <c r="Y152" i="3"/>
  <c r="P152" i="3"/>
  <c r="O152" i="3"/>
  <c r="L152" i="3"/>
  <c r="Z152" i="3"/>
  <c r="Q152" i="3"/>
  <c r="H152" i="3"/>
  <c r="AE152" i="3"/>
  <c r="D152" i="3"/>
  <c r="AK152" i="3"/>
  <c r="AL152" i="3"/>
  <c r="AI152" i="3"/>
  <c r="I152" i="3"/>
  <c r="R152" i="3"/>
  <c r="AL8" i="3"/>
  <c r="AK14" i="3"/>
  <c r="AK144" i="3"/>
  <c r="AK15" i="3"/>
  <c r="AK145" i="3"/>
  <c r="AK16" i="3"/>
  <c r="AK146" i="3"/>
  <c r="AK147" i="3"/>
  <c r="AK17" i="3"/>
  <c r="AK18" i="3"/>
  <c r="AK148" i="3"/>
  <c r="AK149" i="3"/>
  <c r="AK19" i="3"/>
  <c r="AK20" i="3"/>
  <c r="AK150" i="3"/>
  <c r="AK21" i="3"/>
  <c r="AI22" i="3"/>
  <c r="AA22" i="3"/>
  <c r="S22" i="3"/>
  <c r="AH22" i="3"/>
  <c r="Z22" i="3"/>
  <c r="R22" i="3"/>
  <c r="J22" i="3"/>
  <c r="AF22" i="3"/>
  <c r="X22" i="3"/>
  <c r="P22" i="3"/>
  <c r="AE22" i="3"/>
  <c r="W22" i="3"/>
  <c r="O22" i="3"/>
  <c r="G22" i="3"/>
  <c r="B23" i="3"/>
  <c r="AL22" i="3"/>
  <c r="AD22" i="3"/>
  <c r="V22" i="3"/>
  <c r="N22" i="3"/>
  <c r="F22" i="3"/>
  <c r="AK22" i="3"/>
  <c r="AC22" i="3"/>
  <c r="U22" i="3"/>
  <c r="M22" i="3"/>
  <c r="E22" i="3"/>
  <c r="AJ22" i="3"/>
  <c r="I22" i="3"/>
  <c r="AG22" i="3"/>
  <c r="H22" i="3"/>
  <c r="AB22" i="3"/>
  <c r="D22" i="3"/>
  <c r="K22" i="3"/>
  <c r="Y22" i="3"/>
  <c r="T22" i="3"/>
  <c r="Q22" i="3"/>
  <c r="L22" i="3"/>
  <c r="AC35" i="3"/>
  <c r="AD50" i="3"/>
  <c r="AD51" i="3"/>
  <c r="B23" i="1"/>
  <c r="AZ22" i="1"/>
  <c r="AR22" i="1"/>
  <c r="AJ22" i="1"/>
  <c r="AB22" i="1"/>
  <c r="T22" i="1"/>
  <c r="L22" i="1"/>
  <c r="D22" i="1"/>
  <c r="AY22" i="1"/>
  <c r="AQ22" i="1"/>
  <c r="AI22" i="1"/>
  <c r="AA22" i="1"/>
  <c r="S22" i="1"/>
  <c r="K22" i="1"/>
  <c r="AX22" i="1"/>
  <c r="AP22" i="1"/>
  <c r="AH22" i="1"/>
  <c r="Z22" i="1"/>
  <c r="R22" i="1"/>
  <c r="J22" i="1"/>
  <c r="AW22" i="1"/>
  <c r="AO22" i="1"/>
  <c r="AG22" i="1"/>
  <c r="Y22" i="1"/>
  <c r="Q22" i="1"/>
  <c r="I22" i="1"/>
  <c r="AV22" i="1"/>
  <c r="AN22" i="1"/>
  <c r="AF22" i="1"/>
  <c r="X22" i="1"/>
  <c r="P22" i="1"/>
  <c r="H22" i="1"/>
  <c r="AT22" i="1"/>
  <c r="W22" i="1"/>
  <c r="E22" i="1"/>
  <c r="F22" i="1"/>
  <c r="AS22" i="1"/>
  <c r="V22" i="1"/>
  <c r="AM22" i="1"/>
  <c r="U22" i="1"/>
  <c r="AL22" i="1"/>
  <c r="O22" i="1"/>
  <c r="AK22" i="1"/>
  <c r="N22" i="1"/>
  <c r="AE22" i="1"/>
  <c r="M22" i="1"/>
  <c r="AU22" i="1"/>
  <c r="BA22" i="1"/>
  <c r="AD22" i="1"/>
  <c r="G22" i="1"/>
  <c r="AC22" i="1"/>
  <c r="AC49" i="1"/>
  <c r="AB35" i="1"/>
  <c r="BD35" i="1"/>
  <c r="BC42" i="1"/>
  <c r="BC43" i="1"/>
  <c r="AB35" i="3" l="1"/>
  <c r="AC49" i="3"/>
  <c r="AM8" i="3"/>
  <c r="AL14" i="3"/>
  <c r="AL144" i="3"/>
  <c r="AL145" i="3"/>
  <c r="AL15" i="3"/>
  <c r="AL16" i="3"/>
  <c r="AL146" i="3"/>
  <c r="AL147" i="3"/>
  <c r="AL17" i="3"/>
  <c r="AL18" i="3"/>
  <c r="AL148" i="3"/>
  <c r="AL149" i="3"/>
  <c r="AL19" i="3"/>
  <c r="AL20" i="3"/>
  <c r="AL150" i="3"/>
  <c r="AL21" i="3"/>
  <c r="AL151" i="3"/>
  <c r="AF23" i="3"/>
  <c r="X23" i="3"/>
  <c r="P23" i="3"/>
  <c r="H23" i="3"/>
  <c r="AM23" i="3"/>
  <c r="AE23" i="3"/>
  <c r="W23" i="3"/>
  <c r="O23" i="3"/>
  <c r="G23" i="3"/>
  <c r="B24" i="3"/>
  <c r="AL23" i="3"/>
  <c r="AD23" i="3"/>
  <c r="AK23" i="3"/>
  <c r="AC23" i="3"/>
  <c r="U23" i="3"/>
  <c r="M23" i="3"/>
  <c r="E23" i="3"/>
  <c r="AJ23" i="3"/>
  <c r="AB23" i="3"/>
  <c r="T23" i="3"/>
  <c r="L23" i="3"/>
  <c r="D23" i="3"/>
  <c r="AI23" i="3"/>
  <c r="AA23" i="3"/>
  <c r="S23" i="3"/>
  <c r="K23" i="3"/>
  <c r="AH23" i="3"/>
  <c r="Z23" i="3"/>
  <c r="R23" i="3"/>
  <c r="J23" i="3"/>
  <c r="Q23" i="3"/>
  <c r="N23" i="3"/>
  <c r="I23" i="3"/>
  <c r="F23" i="3"/>
  <c r="AG23" i="3"/>
  <c r="Y23" i="3"/>
  <c r="V23" i="3"/>
  <c r="B154" i="3"/>
  <c r="I153" i="3"/>
  <c r="W153" i="3"/>
  <c r="N153" i="3"/>
  <c r="E153" i="3"/>
  <c r="L153" i="3"/>
  <c r="AH153" i="3"/>
  <c r="AF153" i="3"/>
  <c r="O153" i="3"/>
  <c r="F153" i="3"/>
  <c r="AJ153" i="3"/>
  <c r="AI153" i="3"/>
  <c r="Z153" i="3"/>
  <c r="X153" i="3"/>
  <c r="G153" i="3"/>
  <c r="AA153" i="3"/>
  <c r="R153" i="3"/>
  <c r="P153" i="3"/>
  <c r="T153" i="3"/>
  <c r="S153" i="3"/>
  <c r="J153" i="3"/>
  <c r="H153" i="3"/>
  <c r="AK153" i="3"/>
  <c r="D153" i="3"/>
  <c r="K153" i="3"/>
  <c r="AG153" i="3"/>
  <c r="AL153" i="3"/>
  <c r="AC153" i="3"/>
  <c r="Y153" i="3"/>
  <c r="AM153" i="3"/>
  <c r="AD153" i="3"/>
  <c r="U153" i="3"/>
  <c r="AB153" i="3"/>
  <c r="Q153" i="3"/>
  <c r="M153" i="3"/>
  <c r="AE153" i="3"/>
  <c r="V153" i="3"/>
  <c r="BE35" i="1"/>
  <c r="BD41" i="1"/>
  <c r="AB48" i="1"/>
  <c r="AA35" i="1"/>
  <c r="B24" i="1"/>
  <c r="AX23" i="1"/>
  <c r="AP23" i="1"/>
  <c r="AH23" i="1"/>
  <c r="Z23" i="1"/>
  <c r="R23" i="1"/>
  <c r="J23" i="1"/>
  <c r="AW23" i="1"/>
  <c r="AO23" i="1"/>
  <c r="AG23" i="1"/>
  <c r="Y23" i="1"/>
  <c r="Q23" i="1"/>
  <c r="I23" i="1"/>
  <c r="AV23" i="1"/>
  <c r="AN23" i="1"/>
  <c r="AF23" i="1"/>
  <c r="X23" i="1"/>
  <c r="P23" i="1"/>
  <c r="H23" i="1"/>
  <c r="AU23" i="1"/>
  <c r="AM23" i="1"/>
  <c r="AE23" i="1"/>
  <c r="W23" i="1"/>
  <c r="O23" i="1"/>
  <c r="G23" i="1"/>
  <c r="AT23" i="1"/>
  <c r="AL23" i="1"/>
  <c r="AD23" i="1"/>
  <c r="V23" i="1"/>
  <c r="N23" i="1"/>
  <c r="F23" i="1"/>
  <c r="AK23" i="1"/>
  <c r="S23" i="1"/>
  <c r="AJ23" i="1"/>
  <c r="M23" i="1"/>
  <c r="T23" i="1"/>
  <c r="BA23" i="1"/>
  <c r="AI23" i="1"/>
  <c r="L23" i="1"/>
  <c r="AZ23" i="1"/>
  <c r="AC23" i="1"/>
  <c r="K23" i="1"/>
  <c r="AY23" i="1"/>
  <c r="AB23" i="1"/>
  <c r="E23" i="1"/>
  <c r="AS23" i="1"/>
  <c r="AA23" i="1"/>
  <c r="D23" i="1"/>
  <c r="AR23" i="1"/>
  <c r="U23" i="1"/>
  <c r="AQ23" i="1"/>
  <c r="B155" i="3" l="1"/>
  <c r="I154" i="3"/>
  <c r="V154" i="3"/>
  <c r="AJ154" i="3"/>
  <c r="AI154" i="3"/>
  <c r="R154" i="3"/>
  <c r="N154" i="3"/>
  <c r="AB154" i="3"/>
  <c r="AA154" i="3"/>
  <c r="J154" i="3"/>
  <c r="Y154" i="3"/>
  <c r="AM154" i="3"/>
  <c r="F154" i="3"/>
  <c r="AK154" i="3"/>
  <c r="T154" i="3"/>
  <c r="S154" i="3"/>
  <c r="AE154" i="3"/>
  <c r="AC154" i="3"/>
  <c r="L154" i="3"/>
  <c r="K154" i="3"/>
  <c r="AF154" i="3"/>
  <c r="W154" i="3"/>
  <c r="U154" i="3"/>
  <c r="D154" i="3"/>
  <c r="AG154" i="3"/>
  <c r="X154" i="3"/>
  <c r="O154" i="3"/>
  <c r="M154" i="3"/>
  <c r="Q154" i="3"/>
  <c r="P154" i="3"/>
  <c r="G154" i="3"/>
  <c r="AL154" i="3"/>
  <c r="E154" i="3"/>
  <c r="AH154" i="3"/>
  <c r="AD154" i="3"/>
  <c r="Z154" i="3"/>
  <c r="H154" i="3"/>
  <c r="AK24" i="3"/>
  <c r="AC24" i="3"/>
  <c r="U24" i="3"/>
  <c r="M24" i="3"/>
  <c r="E24" i="3"/>
  <c r="AJ24" i="3"/>
  <c r="AB24" i="3"/>
  <c r="T24" i="3"/>
  <c r="L24" i="3"/>
  <c r="D24" i="3"/>
  <c r="AI24" i="3"/>
  <c r="AA24" i="3"/>
  <c r="S24" i="3"/>
  <c r="K24" i="3"/>
  <c r="AH24" i="3"/>
  <c r="Z24" i="3"/>
  <c r="R24" i="3"/>
  <c r="J24" i="3"/>
  <c r="AG24" i="3"/>
  <c r="Y24" i="3"/>
  <c r="Q24" i="3"/>
  <c r="I24" i="3"/>
  <c r="AF24" i="3"/>
  <c r="X24" i="3"/>
  <c r="P24" i="3"/>
  <c r="H24" i="3"/>
  <c r="AM24" i="3"/>
  <c r="AE24" i="3"/>
  <c r="W24" i="3"/>
  <c r="O24" i="3"/>
  <c r="G24" i="3"/>
  <c r="V24" i="3"/>
  <c r="N24" i="3"/>
  <c r="F24" i="3"/>
  <c r="B25" i="3"/>
  <c r="AL24" i="3"/>
  <c r="AD24" i="3"/>
  <c r="AN8" i="3"/>
  <c r="AM14" i="3"/>
  <c r="AM144" i="3"/>
  <c r="AM145" i="3"/>
  <c r="AM15" i="3"/>
  <c r="AM16" i="3"/>
  <c r="AM146" i="3"/>
  <c r="AM147" i="3"/>
  <c r="AM17" i="3"/>
  <c r="AM148" i="3"/>
  <c r="AM18" i="3"/>
  <c r="AM19" i="3"/>
  <c r="AM149" i="3"/>
  <c r="AM150" i="3"/>
  <c r="AM20" i="3"/>
  <c r="AM151" i="3"/>
  <c r="AM21" i="3"/>
  <c r="AM152" i="3"/>
  <c r="AM22" i="3"/>
  <c r="AA35" i="3"/>
  <c r="AB48" i="3"/>
  <c r="B25" i="1"/>
  <c r="AW24" i="1"/>
  <c r="AG24" i="1"/>
  <c r="Q24" i="1"/>
  <c r="H24" i="1"/>
  <c r="AU24" i="1"/>
  <c r="AE24" i="1"/>
  <c r="O24" i="1"/>
  <c r="G24" i="1"/>
  <c r="AS24" i="1"/>
  <c r="AC24" i="1"/>
  <c r="N24" i="1"/>
  <c r="F24" i="1"/>
  <c r="AQ24" i="1"/>
  <c r="AA24" i="1"/>
  <c r="M24" i="1"/>
  <c r="E24" i="1"/>
  <c r="AO24" i="1"/>
  <c r="Y24" i="1"/>
  <c r="L24" i="1"/>
  <c r="D24" i="1"/>
  <c r="AY24" i="1"/>
  <c r="J24" i="1"/>
  <c r="BA24" i="1"/>
  <c r="AM24" i="1"/>
  <c r="I24" i="1"/>
  <c r="AK24" i="1"/>
  <c r="AI24" i="1"/>
  <c r="W24" i="1"/>
  <c r="K24" i="1"/>
  <c r="U24" i="1"/>
  <c r="S24" i="1"/>
  <c r="Z24" i="1"/>
  <c r="AP24" i="1"/>
  <c r="AR24" i="1"/>
  <c r="R24" i="1"/>
  <c r="T24" i="1"/>
  <c r="V24" i="1"/>
  <c r="AB24" i="1"/>
  <c r="AX24" i="1"/>
  <c r="AD24" i="1"/>
  <c r="AT24" i="1"/>
  <c r="AJ24" i="1"/>
  <c r="AL24" i="1"/>
  <c r="P24" i="1"/>
  <c r="AF24" i="1"/>
  <c r="AV24" i="1"/>
  <c r="X24" i="1"/>
  <c r="AN24" i="1"/>
  <c r="AH24" i="1"/>
  <c r="AZ24" i="1"/>
  <c r="AA47" i="1"/>
  <c r="AA46" i="1"/>
  <c r="Z35" i="1"/>
  <c r="BF35" i="1"/>
  <c r="BE40" i="1"/>
  <c r="AO8" i="3" l="1"/>
  <c r="AN14" i="3"/>
  <c r="AN144" i="3"/>
  <c r="AN15" i="3"/>
  <c r="AN145" i="3"/>
  <c r="AN16" i="3"/>
  <c r="AN146" i="3"/>
  <c r="AN147" i="3"/>
  <c r="AN17" i="3"/>
  <c r="AN18" i="3"/>
  <c r="AN148" i="3"/>
  <c r="AN149" i="3"/>
  <c r="AN19" i="3"/>
  <c r="AN20" i="3"/>
  <c r="AN150" i="3"/>
  <c r="AN21" i="3"/>
  <c r="AN151" i="3"/>
  <c r="AN152" i="3"/>
  <c r="AN22" i="3"/>
  <c r="AN153" i="3"/>
  <c r="AN23" i="3"/>
  <c r="AN154" i="3"/>
  <c r="AN24" i="3"/>
  <c r="AH25" i="3"/>
  <c r="Z25" i="3"/>
  <c r="R25" i="3"/>
  <c r="J25" i="3"/>
  <c r="AO25" i="3"/>
  <c r="AG25" i="3"/>
  <c r="Y25" i="3"/>
  <c r="Q25" i="3"/>
  <c r="I25" i="3"/>
  <c r="AN25" i="3"/>
  <c r="AF25" i="3"/>
  <c r="X25" i="3"/>
  <c r="P25" i="3"/>
  <c r="H25" i="3"/>
  <c r="AM25" i="3"/>
  <c r="AE25" i="3"/>
  <c r="W25" i="3"/>
  <c r="O25" i="3"/>
  <c r="G25" i="3"/>
  <c r="B26" i="3"/>
  <c r="AL25" i="3"/>
  <c r="AD25" i="3"/>
  <c r="V25" i="3"/>
  <c r="N25" i="3"/>
  <c r="F25" i="3"/>
  <c r="AK25" i="3"/>
  <c r="AC25" i="3"/>
  <c r="U25" i="3"/>
  <c r="M25" i="3"/>
  <c r="E25" i="3"/>
  <c r="AJ25" i="3"/>
  <c r="AB25" i="3"/>
  <c r="T25" i="3"/>
  <c r="L25" i="3"/>
  <c r="D25" i="3"/>
  <c r="AI25" i="3"/>
  <c r="AA25" i="3"/>
  <c r="S25" i="3"/>
  <c r="K25" i="3"/>
  <c r="Z35" i="3"/>
  <c r="AA46" i="3"/>
  <c r="AA47" i="3"/>
  <c r="B156" i="3"/>
  <c r="V155" i="3"/>
  <c r="M155" i="3"/>
  <c r="D155" i="3"/>
  <c r="AE155" i="3"/>
  <c r="E155" i="3"/>
  <c r="AI155" i="3"/>
  <c r="AO155" i="3"/>
  <c r="AN155" i="3"/>
  <c r="W155" i="3"/>
  <c r="AA155" i="3"/>
  <c r="AG155" i="3"/>
  <c r="AF155" i="3"/>
  <c r="O155" i="3"/>
  <c r="AL155" i="3"/>
  <c r="S155" i="3"/>
  <c r="Y155" i="3"/>
  <c r="X155" i="3"/>
  <c r="G155" i="3"/>
  <c r="AJ155" i="3"/>
  <c r="K155" i="3"/>
  <c r="AH155" i="3"/>
  <c r="Q155" i="3"/>
  <c r="P155" i="3"/>
  <c r="F155" i="3"/>
  <c r="AK155" i="3"/>
  <c r="AB155" i="3"/>
  <c r="Z155" i="3"/>
  <c r="I155" i="3"/>
  <c r="H155" i="3"/>
  <c r="AC155" i="3"/>
  <c r="T155" i="3"/>
  <c r="R155" i="3"/>
  <c r="AD155" i="3"/>
  <c r="L155" i="3"/>
  <c r="AM155" i="3"/>
  <c r="U155" i="3"/>
  <c r="J155" i="3"/>
  <c r="N155" i="3"/>
  <c r="BG35" i="1"/>
  <c r="BF39" i="1"/>
  <c r="BF38" i="1"/>
  <c r="Z45" i="1"/>
  <c r="Y35" i="1"/>
  <c r="B26" i="1"/>
  <c r="AU25" i="1"/>
  <c r="AE25" i="1"/>
  <c r="O25" i="1"/>
  <c r="AS25" i="1"/>
  <c r="AC25" i="1"/>
  <c r="M25" i="1"/>
  <c r="AQ25" i="1"/>
  <c r="AA25" i="1"/>
  <c r="K25" i="1"/>
  <c r="AO25" i="1"/>
  <c r="Y25" i="1"/>
  <c r="I25" i="1"/>
  <c r="AM25" i="1"/>
  <c r="W25" i="1"/>
  <c r="G25" i="1"/>
  <c r="AK25" i="1"/>
  <c r="AI25" i="1"/>
  <c r="AG25" i="1"/>
  <c r="U25" i="1"/>
  <c r="AW25" i="1"/>
  <c r="S25" i="1"/>
  <c r="BA25" i="1"/>
  <c r="Q25" i="1"/>
  <c r="AY25" i="1"/>
  <c r="E25" i="1"/>
  <c r="H25" i="1"/>
  <c r="X25" i="1"/>
  <c r="AN25" i="1"/>
  <c r="J25" i="1"/>
  <c r="AP25" i="1"/>
  <c r="AV25" i="1"/>
  <c r="R25" i="1"/>
  <c r="AX25" i="1"/>
  <c r="D25" i="1"/>
  <c r="Z25" i="1"/>
  <c r="AH25" i="1"/>
  <c r="AJ25" i="1"/>
  <c r="L25" i="1"/>
  <c r="AB25" i="1"/>
  <c r="AR25" i="1"/>
  <c r="T25" i="1"/>
  <c r="N25" i="1"/>
  <c r="AD25" i="1"/>
  <c r="AT25" i="1"/>
  <c r="AF25" i="1"/>
  <c r="P25" i="1"/>
  <c r="F25" i="1"/>
  <c r="V25" i="1"/>
  <c r="AL25" i="1"/>
  <c r="AZ25" i="1"/>
  <c r="B157" i="3" l="1"/>
  <c r="AI156" i="3"/>
  <c r="Z156" i="3"/>
  <c r="Q156" i="3"/>
  <c r="O156" i="3"/>
  <c r="R156" i="3"/>
  <c r="I156" i="3"/>
  <c r="G156" i="3"/>
  <c r="AJ156" i="3"/>
  <c r="J156" i="3"/>
  <c r="AN156" i="3"/>
  <c r="AB156" i="3"/>
  <c r="AF156" i="3"/>
  <c r="AL156" i="3"/>
  <c r="AK156" i="3"/>
  <c r="T156" i="3"/>
  <c r="X156" i="3"/>
  <c r="AD156" i="3"/>
  <c r="AC156" i="3"/>
  <c r="L156" i="3"/>
  <c r="AO156" i="3"/>
  <c r="P156" i="3"/>
  <c r="AM156" i="3"/>
  <c r="V156" i="3"/>
  <c r="U156" i="3"/>
  <c r="D156" i="3"/>
  <c r="AP156" i="3"/>
  <c r="AG156" i="3"/>
  <c r="H156" i="3"/>
  <c r="AE156" i="3"/>
  <c r="N156" i="3"/>
  <c r="M156" i="3"/>
  <c r="Y156" i="3"/>
  <c r="AA156" i="3"/>
  <c r="AH156" i="3"/>
  <c r="W156" i="3"/>
  <c r="S156" i="3"/>
  <c r="F156" i="3"/>
  <c r="E156" i="3"/>
  <c r="K156" i="3"/>
  <c r="Y35" i="3"/>
  <c r="Z45" i="3"/>
  <c r="AM26" i="3"/>
  <c r="AE26" i="3"/>
  <c r="W26" i="3"/>
  <c r="O26" i="3"/>
  <c r="G26" i="3"/>
  <c r="AL26" i="3"/>
  <c r="AD26" i="3"/>
  <c r="V26" i="3"/>
  <c r="N26" i="3"/>
  <c r="F26" i="3"/>
  <c r="AK26" i="3"/>
  <c r="AC26" i="3"/>
  <c r="U26" i="3"/>
  <c r="M26" i="3"/>
  <c r="E26" i="3"/>
  <c r="B27" i="3"/>
  <c r="AJ26" i="3"/>
  <c r="AB26" i="3"/>
  <c r="T26" i="3"/>
  <c r="L26" i="3"/>
  <c r="D26" i="3"/>
  <c r="AI26" i="3"/>
  <c r="AA26" i="3"/>
  <c r="S26" i="3"/>
  <c r="K26" i="3"/>
  <c r="AP26" i="3"/>
  <c r="AH26" i="3"/>
  <c r="Z26" i="3"/>
  <c r="R26" i="3"/>
  <c r="J26" i="3"/>
  <c r="AO26" i="3"/>
  <c r="AG26" i="3"/>
  <c r="Y26" i="3"/>
  <c r="Q26" i="3"/>
  <c r="I26" i="3"/>
  <c r="AN26" i="3"/>
  <c r="AF26" i="3"/>
  <c r="X26" i="3"/>
  <c r="P26" i="3"/>
  <c r="H26" i="3"/>
  <c r="AP8" i="3"/>
  <c r="AO144" i="3"/>
  <c r="AO14" i="3"/>
  <c r="AO15" i="3"/>
  <c r="AO145" i="3"/>
  <c r="AO146" i="3"/>
  <c r="AO16" i="3"/>
  <c r="AO17" i="3"/>
  <c r="AO147" i="3"/>
  <c r="AO18" i="3"/>
  <c r="AO148" i="3"/>
  <c r="AO19" i="3"/>
  <c r="AO149" i="3"/>
  <c r="AO20" i="3"/>
  <c r="AO150" i="3"/>
  <c r="AO21" i="3"/>
  <c r="AO151" i="3"/>
  <c r="AO152" i="3"/>
  <c r="AO22" i="3"/>
  <c r="AO23" i="3"/>
  <c r="AO153" i="3"/>
  <c r="AO24" i="3"/>
  <c r="AO154" i="3"/>
  <c r="B27" i="1"/>
  <c r="AS26" i="1"/>
  <c r="AC26" i="1"/>
  <c r="M26" i="1"/>
  <c r="AQ26" i="1"/>
  <c r="AA26" i="1"/>
  <c r="K26" i="1"/>
  <c r="AO26" i="1"/>
  <c r="Y26" i="1"/>
  <c r="I26" i="1"/>
  <c r="AM26" i="1"/>
  <c r="W26" i="1"/>
  <c r="G26" i="1"/>
  <c r="BA26" i="1"/>
  <c r="AK26" i="1"/>
  <c r="U26" i="1"/>
  <c r="E26" i="1"/>
  <c r="AG26" i="1"/>
  <c r="AE26" i="1"/>
  <c r="AI26" i="1"/>
  <c r="S26" i="1"/>
  <c r="Q26" i="1"/>
  <c r="AY26" i="1"/>
  <c r="O26" i="1"/>
  <c r="AW26" i="1"/>
  <c r="AU26" i="1"/>
  <c r="F26" i="1"/>
  <c r="V26" i="1"/>
  <c r="AL26" i="1"/>
  <c r="H26" i="1"/>
  <c r="AN26" i="1"/>
  <c r="AB26" i="1"/>
  <c r="AD26" i="1"/>
  <c r="AV26" i="1"/>
  <c r="AH26" i="1"/>
  <c r="X26" i="1"/>
  <c r="AT26" i="1"/>
  <c r="J26" i="1"/>
  <c r="Z26" i="1"/>
  <c r="AP26" i="1"/>
  <c r="AX26" i="1"/>
  <c r="L26" i="1"/>
  <c r="AR26" i="1"/>
  <c r="P26" i="1"/>
  <c r="R26" i="1"/>
  <c r="AF26" i="1"/>
  <c r="D26" i="1"/>
  <c r="T26" i="1"/>
  <c r="AJ26" i="1"/>
  <c r="AZ26" i="1"/>
  <c r="N26" i="1"/>
  <c r="Y44" i="1"/>
  <c r="Y43" i="1"/>
  <c r="X35" i="1"/>
  <c r="BH35" i="1"/>
  <c r="BI35" i="1" s="1"/>
  <c r="BJ35" i="1" s="1"/>
  <c r="BK35" i="1" s="1"/>
  <c r="BL35" i="1" s="1"/>
  <c r="BM35" i="1" s="1"/>
  <c r="BN35" i="1" s="1"/>
  <c r="BO35" i="1" s="1"/>
  <c r="BP35" i="1" s="1"/>
  <c r="BQ35" i="1" s="1"/>
  <c r="BR35" i="1" s="1"/>
  <c r="BS35" i="1" s="1"/>
  <c r="BT35" i="1" s="1"/>
  <c r="BU35" i="1" s="1"/>
  <c r="BV35" i="1" s="1"/>
  <c r="BW35" i="1" s="1"/>
  <c r="BG38" i="1"/>
  <c r="X35" i="3" l="1"/>
  <c r="Y43" i="3"/>
  <c r="Y44" i="3"/>
  <c r="AJ27" i="3"/>
  <c r="AB27" i="3"/>
  <c r="T27" i="3"/>
  <c r="L27" i="3"/>
  <c r="D27" i="3"/>
  <c r="AI27" i="3"/>
  <c r="AA27" i="3"/>
  <c r="S27" i="3"/>
  <c r="AO27" i="3"/>
  <c r="AG27" i="3"/>
  <c r="Y27" i="3"/>
  <c r="Q27" i="3"/>
  <c r="I27" i="3"/>
  <c r="AE27" i="3"/>
  <c r="R27" i="3"/>
  <c r="G27" i="3"/>
  <c r="AP27" i="3"/>
  <c r="AD27" i="3"/>
  <c r="P27" i="3"/>
  <c r="F27" i="3"/>
  <c r="B28" i="3"/>
  <c r="AN27" i="3"/>
  <c r="AC27" i="3"/>
  <c r="O27" i="3"/>
  <c r="E27" i="3"/>
  <c r="AM27" i="3"/>
  <c r="Z27" i="3"/>
  <c r="N27" i="3"/>
  <c r="AL27" i="3"/>
  <c r="X27" i="3"/>
  <c r="M27" i="3"/>
  <c r="AK27" i="3"/>
  <c r="W27" i="3"/>
  <c r="K27" i="3"/>
  <c r="AH27" i="3"/>
  <c r="V27" i="3"/>
  <c r="J27" i="3"/>
  <c r="H27" i="3"/>
  <c r="AF27" i="3"/>
  <c r="U27" i="3"/>
  <c r="AQ8" i="3"/>
  <c r="AP14" i="3"/>
  <c r="AP144" i="3"/>
  <c r="AP145" i="3"/>
  <c r="AP15" i="3"/>
  <c r="AP16" i="3"/>
  <c r="AP146" i="3"/>
  <c r="AP17" i="3"/>
  <c r="AP147" i="3"/>
  <c r="AP18" i="3"/>
  <c r="AP148" i="3"/>
  <c r="AP19" i="3"/>
  <c r="AP149" i="3"/>
  <c r="AP20" i="3"/>
  <c r="AP150" i="3"/>
  <c r="AP21" i="3"/>
  <c r="AP151" i="3"/>
  <c r="AP22" i="3"/>
  <c r="AP152" i="3"/>
  <c r="AP23" i="3"/>
  <c r="AP153" i="3"/>
  <c r="AP24" i="3"/>
  <c r="AP154" i="3"/>
  <c r="AP25" i="3"/>
  <c r="AP155" i="3"/>
  <c r="B158" i="3"/>
  <c r="AM157" i="3"/>
  <c r="AD157" i="3"/>
  <c r="E157" i="3"/>
  <c r="AB157" i="3"/>
  <c r="S157" i="3"/>
  <c r="J157" i="3"/>
  <c r="P157" i="3"/>
  <c r="AE157" i="3"/>
  <c r="V157" i="3"/>
  <c r="T157" i="3"/>
  <c r="K157" i="3"/>
  <c r="W157" i="3"/>
  <c r="N157" i="3"/>
  <c r="L157" i="3"/>
  <c r="AO157" i="3"/>
  <c r="O157" i="3"/>
  <c r="F157" i="3"/>
  <c r="D157" i="3"/>
  <c r="AG157" i="3"/>
  <c r="G157" i="3"/>
  <c r="AK157" i="3"/>
  <c r="AP157" i="3"/>
  <c r="Y157" i="3"/>
  <c r="X157" i="3"/>
  <c r="AC157" i="3"/>
  <c r="AQ157" i="3"/>
  <c r="AH157" i="3"/>
  <c r="Q157" i="3"/>
  <c r="U157" i="3"/>
  <c r="AI157" i="3"/>
  <c r="Z157" i="3"/>
  <c r="I157" i="3"/>
  <c r="H157" i="3"/>
  <c r="AL157" i="3"/>
  <c r="AJ157" i="3"/>
  <c r="AA157" i="3"/>
  <c r="R157" i="3"/>
  <c r="AF157" i="3"/>
  <c r="AN157" i="3"/>
  <c r="M157" i="3"/>
  <c r="X42" i="1"/>
  <c r="X43" i="1"/>
  <c r="W35" i="1"/>
  <c r="B28" i="1"/>
  <c r="AQ27" i="1"/>
  <c r="AA27" i="1"/>
  <c r="K27" i="1"/>
  <c r="AO27" i="1"/>
  <c r="Y27" i="1"/>
  <c r="I27" i="1"/>
  <c r="AM27" i="1"/>
  <c r="W27" i="1"/>
  <c r="G27" i="1"/>
  <c r="BA27" i="1"/>
  <c r="AK27" i="1"/>
  <c r="U27" i="1"/>
  <c r="E27" i="1"/>
  <c r="AY27" i="1"/>
  <c r="AI27" i="1"/>
  <c r="S27" i="1"/>
  <c r="AC27" i="1"/>
  <c r="Q27" i="1"/>
  <c r="O27" i="1"/>
  <c r="AW27" i="1"/>
  <c r="M27" i="1"/>
  <c r="AU27" i="1"/>
  <c r="AS27" i="1"/>
  <c r="AE27" i="1"/>
  <c r="AG27" i="1"/>
  <c r="D27" i="1"/>
  <c r="T27" i="1"/>
  <c r="AJ27" i="1"/>
  <c r="AZ27" i="1"/>
  <c r="F27" i="1"/>
  <c r="V27" i="1"/>
  <c r="Z27" i="1"/>
  <c r="AB27" i="1"/>
  <c r="AT27" i="1"/>
  <c r="P27" i="1"/>
  <c r="AL27" i="1"/>
  <c r="AV27" i="1"/>
  <c r="H27" i="1"/>
  <c r="X27" i="1"/>
  <c r="AN27" i="1"/>
  <c r="N27" i="1"/>
  <c r="AP27" i="1"/>
  <c r="L27" i="1"/>
  <c r="AF27" i="1"/>
  <c r="R27" i="1"/>
  <c r="AH27" i="1"/>
  <c r="AX27" i="1"/>
  <c r="J27" i="1"/>
  <c r="AR27" i="1"/>
  <c r="AD27" i="1"/>
  <c r="AR8" i="3" l="1"/>
  <c r="AQ144" i="3"/>
  <c r="AQ14" i="3"/>
  <c r="AQ145" i="3"/>
  <c r="AQ15" i="3"/>
  <c r="AQ16" i="3"/>
  <c r="AQ146" i="3"/>
  <c r="AQ17" i="3"/>
  <c r="AQ147" i="3"/>
  <c r="AQ148" i="3"/>
  <c r="AQ18" i="3"/>
  <c r="AQ149" i="3"/>
  <c r="AQ19" i="3"/>
  <c r="AQ150" i="3"/>
  <c r="AQ20" i="3"/>
  <c r="AQ21" i="3"/>
  <c r="AQ151" i="3"/>
  <c r="AQ22" i="3"/>
  <c r="AQ152" i="3"/>
  <c r="AQ23" i="3"/>
  <c r="AQ153" i="3"/>
  <c r="AQ154" i="3"/>
  <c r="AQ24" i="3"/>
  <c r="AQ25" i="3"/>
  <c r="AQ155" i="3"/>
  <c r="AQ156" i="3"/>
  <c r="AQ26" i="3"/>
  <c r="AR28" i="3"/>
  <c r="AG28" i="3"/>
  <c r="Y28" i="3"/>
  <c r="Q28" i="3"/>
  <c r="I28" i="3"/>
  <c r="AN28" i="3"/>
  <c r="AF28" i="3"/>
  <c r="X28" i="3"/>
  <c r="P28" i="3"/>
  <c r="H28" i="3"/>
  <c r="AM28" i="3"/>
  <c r="AE28" i="3"/>
  <c r="AL28" i="3"/>
  <c r="AD28" i="3"/>
  <c r="V28" i="3"/>
  <c r="N28" i="3"/>
  <c r="F28" i="3"/>
  <c r="AH28" i="3"/>
  <c r="S28" i="3"/>
  <c r="E28" i="3"/>
  <c r="AC28" i="3"/>
  <c r="R28" i="3"/>
  <c r="D28" i="3"/>
  <c r="AB28" i="3"/>
  <c r="O28" i="3"/>
  <c r="AQ28" i="3"/>
  <c r="AA28" i="3"/>
  <c r="M28" i="3"/>
  <c r="AP28" i="3"/>
  <c r="Z28" i="3"/>
  <c r="L28" i="3"/>
  <c r="AK28" i="3"/>
  <c r="W28" i="3"/>
  <c r="K28" i="3"/>
  <c r="AJ28" i="3"/>
  <c r="U28" i="3"/>
  <c r="J28" i="3"/>
  <c r="AI28" i="3"/>
  <c r="T28" i="3"/>
  <c r="G28" i="3"/>
  <c r="AO28" i="3"/>
  <c r="R158" i="3"/>
  <c r="AO158" i="3"/>
  <c r="AF158" i="3"/>
  <c r="W158" i="3"/>
  <c r="F158" i="3"/>
  <c r="E158" i="3"/>
  <c r="AR158" i="3"/>
  <c r="AQ158" i="3"/>
  <c r="J158" i="3"/>
  <c r="AG158" i="3"/>
  <c r="X158" i="3"/>
  <c r="O158" i="3"/>
  <c r="AC158" i="3"/>
  <c r="AJ158" i="3"/>
  <c r="AI158" i="3"/>
  <c r="Y158" i="3"/>
  <c r="P158" i="3"/>
  <c r="G158" i="3"/>
  <c r="AB158" i="3"/>
  <c r="AA158" i="3"/>
  <c r="Q158" i="3"/>
  <c r="H158" i="3"/>
  <c r="T158" i="3"/>
  <c r="S158" i="3"/>
  <c r="I158" i="3"/>
  <c r="AL158" i="3"/>
  <c r="M158" i="3"/>
  <c r="L158" i="3"/>
  <c r="K158" i="3"/>
  <c r="AP158" i="3"/>
  <c r="AD158" i="3"/>
  <c r="AK158" i="3"/>
  <c r="D158" i="3"/>
  <c r="AH158" i="3"/>
  <c r="AM158" i="3"/>
  <c r="V158" i="3"/>
  <c r="N158" i="3"/>
  <c r="AN158" i="3"/>
  <c r="AE158" i="3"/>
  <c r="Z158" i="3"/>
  <c r="U158" i="3"/>
  <c r="AQ27" i="3"/>
  <c r="X43" i="3"/>
  <c r="W35" i="3"/>
  <c r="X42" i="3"/>
  <c r="AO28" i="1"/>
  <c r="Y28" i="1"/>
  <c r="I28" i="1"/>
  <c r="AM28" i="1"/>
  <c r="W28" i="1"/>
  <c r="G28" i="1"/>
  <c r="BA28" i="1"/>
  <c r="AK28" i="1"/>
  <c r="U28" i="1"/>
  <c r="E28" i="1"/>
  <c r="AY28" i="1"/>
  <c r="AI28" i="1"/>
  <c r="S28" i="1"/>
  <c r="AW28" i="1"/>
  <c r="AG28" i="1"/>
  <c r="Q28" i="1"/>
  <c r="O28" i="1"/>
  <c r="M28" i="1"/>
  <c r="AU28" i="1"/>
  <c r="K28" i="1"/>
  <c r="AS28" i="1"/>
  <c r="AQ28" i="1"/>
  <c r="AE28" i="1"/>
  <c r="AC28" i="1"/>
  <c r="AA28" i="1"/>
  <c r="R28" i="1"/>
  <c r="AH28" i="1"/>
  <c r="AX28" i="1"/>
  <c r="D28" i="1"/>
  <c r="T28" i="1"/>
  <c r="AJ28" i="1"/>
  <c r="AL28" i="1"/>
  <c r="AN28" i="1"/>
  <c r="Z28" i="1"/>
  <c r="AR28" i="1"/>
  <c r="N28" i="1"/>
  <c r="AP28" i="1"/>
  <c r="AB28" i="1"/>
  <c r="AZ28" i="1"/>
  <c r="F28" i="1"/>
  <c r="V28" i="1"/>
  <c r="H28" i="1"/>
  <c r="AT28" i="1"/>
  <c r="AD28" i="1"/>
  <c r="J28" i="1"/>
  <c r="L28" i="1"/>
  <c r="P28" i="1"/>
  <c r="AF28" i="1"/>
  <c r="AV28" i="1"/>
  <c r="X28" i="1"/>
  <c r="W41" i="1"/>
  <c r="V35" i="1"/>
  <c r="V35" i="3" l="1"/>
  <c r="W41" i="3"/>
  <c r="AS8" i="3"/>
  <c r="AR14" i="3"/>
  <c r="AR144" i="3"/>
  <c r="AR145" i="3"/>
  <c r="AR15" i="3"/>
  <c r="AR146" i="3"/>
  <c r="AR16" i="3"/>
  <c r="AR147" i="3"/>
  <c r="AR17" i="3"/>
  <c r="AR148" i="3"/>
  <c r="AR18" i="3"/>
  <c r="AR19" i="3"/>
  <c r="AR149" i="3"/>
  <c r="AR20" i="3"/>
  <c r="AR150" i="3"/>
  <c r="AR151" i="3"/>
  <c r="AR21" i="3"/>
  <c r="AR22" i="3"/>
  <c r="AR152" i="3"/>
  <c r="AR23" i="3"/>
  <c r="AR153" i="3"/>
  <c r="AR154" i="3"/>
  <c r="AR24" i="3"/>
  <c r="AR155" i="3"/>
  <c r="AR25" i="3"/>
  <c r="AR26" i="3"/>
  <c r="AR156" i="3"/>
  <c r="AR27" i="3"/>
  <c r="AR157" i="3"/>
  <c r="V40" i="1"/>
  <c r="U35" i="1"/>
  <c r="AT8" i="3" l="1"/>
  <c r="AS14" i="3"/>
  <c r="AS144" i="3"/>
  <c r="AS145" i="3"/>
  <c r="AS15" i="3"/>
  <c r="AS16" i="3"/>
  <c r="AS146" i="3"/>
  <c r="AS17" i="3"/>
  <c r="AS147" i="3"/>
  <c r="AS148" i="3"/>
  <c r="AS18" i="3"/>
  <c r="AS19" i="3"/>
  <c r="AS149" i="3"/>
  <c r="AS20" i="3"/>
  <c r="AS150" i="3"/>
  <c r="AS21" i="3"/>
  <c r="AS151" i="3"/>
  <c r="AS22" i="3"/>
  <c r="AS152" i="3"/>
  <c r="AS23" i="3"/>
  <c r="AS153" i="3"/>
  <c r="AS154" i="3"/>
  <c r="AS24" i="3"/>
  <c r="AS155" i="3"/>
  <c r="AS25" i="3"/>
  <c r="AS26" i="3"/>
  <c r="AS156" i="3"/>
  <c r="AS157" i="3"/>
  <c r="AS27" i="3"/>
  <c r="AS28" i="3"/>
  <c r="AS158" i="3"/>
  <c r="U35" i="3"/>
  <c r="V40" i="3"/>
  <c r="U39" i="1"/>
  <c r="U38" i="1"/>
  <c r="T35" i="1"/>
  <c r="T35" i="3" l="1"/>
  <c r="U38" i="3"/>
  <c r="U39" i="3"/>
  <c r="AU8" i="3"/>
  <c r="AT14" i="3"/>
  <c r="AT144" i="3"/>
  <c r="AT145" i="3"/>
  <c r="AT15" i="3"/>
  <c r="AT16" i="3"/>
  <c r="AT146" i="3"/>
  <c r="AT17" i="3"/>
  <c r="AT147" i="3"/>
  <c r="AT148" i="3"/>
  <c r="AT18" i="3"/>
  <c r="AT19" i="3"/>
  <c r="AT149" i="3"/>
  <c r="AT20" i="3"/>
  <c r="AT150" i="3"/>
  <c r="AT151" i="3"/>
  <c r="AT21" i="3"/>
  <c r="AT22" i="3"/>
  <c r="AT152" i="3"/>
  <c r="AT23" i="3"/>
  <c r="AT153" i="3"/>
  <c r="AT154" i="3"/>
  <c r="AT24" i="3"/>
  <c r="AT25" i="3"/>
  <c r="AT155" i="3"/>
  <c r="AT26" i="3"/>
  <c r="AT156" i="3"/>
  <c r="AT27" i="3"/>
  <c r="AT157" i="3"/>
  <c r="AT28" i="3"/>
  <c r="AT158" i="3"/>
  <c r="T38" i="1"/>
  <c r="S35" i="1"/>
  <c r="R35" i="1" s="1"/>
  <c r="Q35" i="1" s="1"/>
  <c r="P35" i="1" s="1"/>
  <c r="O35" i="1" s="1"/>
  <c r="N35" i="1" s="1"/>
  <c r="M35" i="1" s="1"/>
  <c r="L35" i="1" s="1"/>
  <c r="K35" i="1" s="1"/>
  <c r="J35" i="1" s="1"/>
  <c r="I35" i="1" s="1"/>
  <c r="H35" i="1" s="1"/>
  <c r="G35" i="1" s="1"/>
  <c r="F35" i="1" s="1"/>
  <c r="E35" i="1" s="1"/>
  <c r="D35" i="1" s="1"/>
  <c r="AV8" i="3" l="1"/>
  <c r="AU14" i="3"/>
  <c r="AU144" i="3"/>
  <c r="AU145" i="3"/>
  <c r="AU15" i="3"/>
  <c r="AU16" i="3"/>
  <c r="AU146" i="3"/>
  <c r="AU17" i="3"/>
  <c r="AU147" i="3"/>
  <c r="AU148" i="3"/>
  <c r="AU18" i="3"/>
  <c r="AU19" i="3"/>
  <c r="AU149" i="3"/>
  <c r="AU150" i="3"/>
  <c r="AU20" i="3"/>
  <c r="AU151" i="3"/>
  <c r="AU21" i="3"/>
  <c r="AU152" i="3"/>
  <c r="AU22" i="3"/>
  <c r="AU23" i="3"/>
  <c r="AU153" i="3"/>
  <c r="AU24" i="3"/>
  <c r="AU154" i="3"/>
  <c r="AU155" i="3"/>
  <c r="AU25" i="3"/>
  <c r="AU156" i="3"/>
  <c r="AU26" i="3"/>
  <c r="AU157" i="3"/>
  <c r="AU27" i="3"/>
  <c r="AU158" i="3"/>
  <c r="AU28" i="3"/>
  <c r="S35" i="3"/>
  <c r="R35" i="3" s="1"/>
  <c r="Q35" i="3" s="1"/>
  <c r="P35" i="3" s="1"/>
  <c r="O35" i="3" s="1"/>
  <c r="N35" i="3" s="1"/>
  <c r="M35" i="3" s="1"/>
  <c r="L35" i="3" s="1"/>
  <c r="K35" i="3" s="1"/>
  <c r="J35" i="3" s="1"/>
  <c r="I35" i="3" s="1"/>
  <c r="H35" i="3" s="1"/>
  <c r="G35" i="3" s="1"/>
  <c r="F35" i="3" s="1"/>
  <c r="E35" i="3" s="1"/>
  <c r="D35" i="3" s="1"/>
  <c r="T38" i="3"/>
  <c r="AW8" i="3" l="1"/>
  <c r="AV144" i="3"/>
  <c r="AV14" i="3"/>
  <c r="AV145" i="3"/>
  <c r="AV15" i="3"/>
  <c r="AV16" i="3"/>
  <c r="AV146" i="3"/>
  <c r="AV147" i="3"/>
  <c r="AV17" i="3"/>
  <c r="AV18" i="3"/>
  <c r="AV148" i="3"/>
  <c r="AV19" i="3"/>
  <c r="AV149" i="3"/>
  <c r="AV150" i="3"/>
  <c r="AV20" i="3"/>
  <c r="AV151" i="3"/>
  <c r="AV21" i="3"/>
  <c r="AV152" i="3"/>
  <c r="AV22" i="3"/>
  <c r="AV23" i="3"/>
  <c r="AV153" i="3"/>
  <c r="AV24" i="3"/>
  <c r="AV154" i="3"/>
  <c r="AV25" i="3"/>
  <c r="AV155" i="3"/>
  <c r="AV156" i="3"/>
  <c r="AV26" i="3"/>
  <c r="AV157" i="3"/>
  <c r="AV27" i="3"/>
  <c r="AV28" i="3"/>
  <c r="AV158" i="3"/>
  <c r="AX8" i="3" l="1"/>
  <c r="AW144" i="3"/>
  <c r="AW14" i="3"/>
  <c r="AW145" i="3"/>
  <c r="AW15" i="3"/>
  <c r="AW16" i="3"/>
  <c r="AW146" i="3"/>
  <c r="AW17" i="3"/>
  <c r="AW147" i="3"/>
  <c r="AW148" i="3"/>
  <c r="AW18" i="3"/>
  <c r="AW149" i="3"/>
  <c r="AW19" i="3"/>
  <c r="AW20" i="3"/>
  <c r="AW150" i="3"/>
  <c r="AW151" i="3"/>
  <c r="AW21" i="3"/>
  <c r="AW152" i="3"/>
  <c r="AW22" i="3"/>
  <c r="AW23" i="3"/>
  <c r="AW153" i="3"/>
  <c r="AW154" i="3"/>
  <c r="AW24" i="3"/>
  <c r="AW155" i="3"/>
  <c r="AW25" i="3"/>
  <c r="AW26" i="3"/>
  <c r="AW156" i="3"/>
  <c r="AW157" i="3"/>
  <c r="AW27" i="3"/>
  <c r="AW158" i="3"/>
  <c r="AW28" i="3"/>
  <c r="AY8" i="3" l="1"/>
  <c r="AX14" i="3"/>
  <c r="AX144" i="3"/>
  <c r="AX145" i="3"/>
  <c r="AX15" i="3"/>
  <c r="AX146" i="3"/>
  <c r="AX16" i="3"/>
  <c r="AX17" i="3"/>
  <c r="AX147" i="3"/>
  <c r="AX148" i="3"/>
  <c r="AX18" i="3"/>
  <c r="AX19" i="3"/>
  <c r="AX149" i="3"/>
  <c r="AX150" i="3"/>
  <c r="AX20" i="3"/>
  <c r="AX151" i="3"/>
  <c r="AX21" i="3"/>
  <c r="AX22" i="3"/>
  <c r="AX152" i="3"/>
  <c r="AX153" i="3"/>
  <c r="AX23" i="3"/>
  <c r="AX24" i="3"/>
  <c r="AX154" i="3"/>
  <c r="AX155" i="3"/>
  <c r="AX25" i="3"/>
  <c r="AX156" i="3"/>
  <c r="AX26" i="3"/>
  <c r="AX27" i="3"/>
  <c r="AX157" i="3"/>
  <c r="AX158" i="3"/>
  <c r="AX28" i="3"/>
  <c r="AZ8" i="3" l="1"/>
  <c r="AY144" i="3"/>
  <c r="AY14" i="3"/>
  <c r="AY15" i="3"/>
  <c r="AY145" i="3"/>
  <c r="AY146" i="3"/>
  <c r="AY16" i="3"/>
  <c r="AY147" i="3"/>
  <c r="AY17" i="3"/>
  <c r="AY18" i="3"/>
  <c r="AY148" i="3"/>
  <c r="AY149" i="3"/>
  <c r="AY19" i="3"/>
  <c r="AY150" i="3"/>
  <c r="AY20" i="3"/>
  <c r="AY21" i="3"/>
  <c r="AY151" i="3"/>
  <c r="AY22" i="3"/>
  <c r="AY152" i="3"/>
  <c r="AY23" i="3"/>
  <c r="AY153" i="3"/>
  <c r="AY24" i="3"/>
  <c r="AY154" i="3"/>
  <c r="AY25" i="3"/>
  <c r="AY155" i="3"/>
  <c r="AY156" i="3"/>
  <c r="AY26" i="3"/>
  <c r="AY27" i="3"/>
  <c r="AY157" i="3"/>
  <c r="AY28" i="3"/>
  <c r="AY158" i="3"/>
  <c r="BA8" i="3" l="1"/>
  <c r="AZ14" i="3"/>
  <c r="AZ144" i="3"/>
  <c r="AZ145" i="3"/>
  <c r="AZ15" i="3"/>
  <c r="AZ16" i="3"/>
  <c r="AZ146" i="3"/>
  <c r="AZ147" i="3"/>
  <c r="AZ17" i="3"/>
  <c r="AZ18" i="3"/>
  <c r="AZ148" i="3"/>
  <c r="AZ149" i="3"/>
  <c r="AZ19" i="3"/>
  <c r="AZ150" i="3"/>
  <c r="AZ20" i="3"/>
  <c r="AZ151" i="3"/>
  <c r="AZ21" i="3"/>
  <c r="AZ152" i="3"/>
  <c r="AZ22" i="3"/>
  <c r="AZ23" i="3"/>
  <c r="AZ153" i="3"/>
  <c r="AZ154" i="3"/>
  <c r="AZ24" i="3"/>
  <c r="AZ155" i="3"/>
  <c r="AZ25" i="3"/>
  <c r="AZ156" i="3"/>
  <c r="AZ26" i="3"/>
  <c r="AZ157" i="3"/>
  <c r="AZ27" i="3"/>
  <c r="AZ28" i="3"/>
  <c r="AZ158" i="3"/>
  <c r="BA144" i="3" l="1"/>
  <c r="BA14" i="3"/>
  <c r="BA145" i="3"/>
  <c r="BA15" i="3"/>
  <c r="BA146" i="3"/>
  <c r="BA16" i="3"/>
  <c r="BA17" i="3"/>
  <c r="BA147" i="3"/>
  <c r="BA148" i="3"/>
  <c r="BA18" i="3"/>
  <c r="BA149" i="3"/>
  <c r="BA19" i="3"/>
  <c r="BA150" i="3"/>
  <c r="BA20" i="3"/>
  <c r="BA21" i="3"/>
  <c r="BA151" i="3"/>
  <c r="BA22" i="3"/>
  <c r="BA152" i="3"/>
  <c r="BA153" i="3"/>
  <c r="BA23" i="3"/>
  <c r="BA154" i="3"/>
  <c r="BA24" i="3"/>
  <c r="BA155" i="3"/>
  <c r="BA25" i="3"/>
  <c r="BA26" i="3"/>
  <c r="BA156" i="3"/>
  <c r="BA157" i="3"/>
  <c r="BA27" i="3"/>
  <c r="BA28" i="3"/>
  <c r="BA158" i="3"/>
</calcChain>
</file>

<file path=xl/sharedStrings.xml><?xml version="1.0" encoding="utf-8"?>
<sst xmlns="http://schemas.openxmlformats.org/spreadsheetml/2006/main" count="15" uniqueCount="7">
  <si>
    <t>vertical bar 3.326 inches behind</t>
  </si>
  <si>
    <t>Basketball court - 15' x 50'</t>
  </si>
  <si>
    <t xml:space="preserve">Basketball Backboard 72" x 42" </t>
  </si>
  <si>
    <t>Y AXIS</t>
  </si>
  <si>
    <t>X AXIS</t>
  </si>
  <si>
    <t>Enter here</t>
  </si>
  <si>
    <t>converted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</si>
</sst>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2" borderId="6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quotePrefix="1"/>
    <xf numFmtId="0" fontId="0" fillId="0" borderId="11" xfId="0" applyBorder="1"/>
    <xf numFmtId="0" fontId="0" fillId="3" borderId="12" xfId="0" applyFill="1" applyBorder="1"/>
    <xf numFmtId="0" fontId="0" fillId="0" borderId="13" xfId="0" applyBorder="1"/>
    <xf numFmtId="0" fontId="0" fillId="3" borderId="14" xfId="0" applyFill="1" applyBorder="1"/>
    <xf numFmtId="0" fontId="0" fillId="0" borderId="15" xfId="0" applyBorder="1"/>
    <xf numFmtId="0" fontId="1" fillId="0" borderId="16" xfId="0" applyFont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28575</xdr:colOff>
      <xdr:row>13</xdr:row>
      <xdr:rowOff>85725</xdr:rowOff>
    </xdr:from>
    <xdr:to>
      <xdr:col>28</xdr:col>
      <xdr:colOff>171450</xdr:colOff>
      <xdr:row>14</xdr:row>
      <xdr:rowOff>171450</xdr:rowOff>
    </xdr:to>
    <xdr:sp macro="" textlink="">
      <xdr:nvSpPr>
        <xdr:cNvPr id="3" name="Oval 2"/>
        <xdr:cNvSpPr/>
      </xdr:nvSpPr>
      <xdr:spPr>
        <a:xfrm>
          <a:off x="5819775" y="2571750"/>
          <a:ext cx="333375" cy="2762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133350</xdr:colOff>
      <xdr:row>37</xdr:row>
      <xdr:rowOff>0</xdr:rowOff>
    </xdr:from>
    <xdr:to>
      <xdr:col>37</xdr:col>
      <xdr:colOff>38100</xdr:colOff>
      <xdr:row>60</xdr:row>
      <xdr:rowOff>19050</xdr:rowOff>
    </xdr:to>
    <xdr:cxnSp macro="">
      <xdr:nvCxnSpPr>
        <xdr:cNvPr id="7" name="Straight Connector 6"/>
        <xdr:cNvCxnSpPr/>
      </xdr:nvCxnSpPr>
      <xdr:spPr>
        <a:xfrm>
          <a:off x="4400550" y="6677025"/>
          <a:ext cx="3333750" cy="440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161925</xdr:colOff>
      <xdr:row>37</xdr:row>
      <xdr:rowOff>0</xdr:rowOff>
    </xdr:from>
    <xdr:to>
      <xdr:col>58</xdr:col>
      <xdr:colOff>66675</xdr:colOff>
      <xdr:row>60</xdr:row>
      <xdr:rowOff>28575</xdr:rowOff>
    </xdr:to>
    <xdr:cxnSp macro="">
      <xdr:nvCxnSpPr>
        <xdr:cNvPr id="9" name="Straight Connector 8"/>
        <xdr:cNvCxnSpPr/>
      </xdr:nvCxnSpPr>
      <xdr:spPr>
        <a:xfrm flipH="1">
          <a:off x="8429625" y="6677025"/>
          <a:ext cx="3333750" cy="441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156882</xdr:colOff>
      <xdr:row>16</xdr:row>
      <xdr:rowOff>0</xdr:rowOff>
    </xdr:from>
    <xdr:to>
      <xdr:col>22</xdr:col>
      <xdr:colOff>44823</xdr:colOff>
      <xdr:row>17</xdr:row>
      <xdr:rowOff>11206</xdr:rowOff>
    </xdr:to>
    <xdr:sp macro="" textlink="">
      <xdr:nvSpPr>
        <xdr:cNvPr id="5" name="Rectangle 4"/>
        <xdr:cNvSpPr/>
      </xdr:nvSpPr>
      <xdr:spPr>
        <a:xfrm>
          <a:off x="5401235" y="3059206"/>
          <a:ext cx="78441" cy="2017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33</xdr:col>
      <xdr:colOff>156882</xdr:colOff>
      <xdr:row>16</xdr:row>
      <xdr:rowOff>0</xdr:rowOff>
    </xdr:from>
    <xdr:to>
      <xdr:col>34</xdr:col>
      <xdr:colOff>44823</xdr:colOff>
      <xdr:row>17</xdr:row>
      <xdr:rowOff>11206</xdr:rowOff>
    </xdr:to>
    <xdr:sp macro="" textlink="">
      <xdr:nvSpPr>
        <xdr:cNvPr id="6" name="Rectangle 5"/>
        <xdr:cNvSpPr/>
      </xdr:nvSpPr>
      <xdr:spPr>
        <a:xfrm>
          <a:off x="7687235" y="3059206"/>
          <a:ext cx="78441" cy="2017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9</xdr:col>
      <xdr:colOff>352425</xdr:colOff>
      <xdr:row>55</xdr:row>
      <xdr:rowOff>142875</xdr:rowOff>
    </xdr:to>
    <xdr:pic>
      <xdr:nvPicPr>
        <xdr:cNvPr id="2049" name="Picture 1" descr="http://www.wired.com/playbook/wp-content/uploads/2011/03/110310151224-larg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00"/>
          <a:ext cx="5838825" cy="7381875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66675</xdr:colOff>
      <xdr:row>17</xdr:row>
      <xdr:rowOff>9525</xdr:rowOff>
    </xdr:from>
    <xdr:to>
      <xdr:col>16</xdr:col>
      <xdr:colOff>219075</xdr:colOff>
      <xdr:row>33</xdr:row>
      <xdr:rowOff>28575</xdr:rowOff>
    </xdr:to>
    <xdr:pic>
      <xdr:nvPicPr>
        <xdr:cNvPr id="2050" name="Picture 2" descr="http://www.wired.com/playbook/wp-content/uploads/2011/03/aimlin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62675" y="962025"/>
          <a:ext cx="3810000" cy="306705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19</xdr:col>
      <xdr:colOff>514350</xdr:colOff>
      <xdr:row>54</xdr:row>
      <xdr:rowOff>28575</xdr:rowOff>
    </xdr:to>
    <xdr:pic>
      <xdr:nvPicPr>
        <xdr:cNvPr id="2051" name="Picture 3" descr="http://www.atlantatennis.com/yourtenniscourt/basketball%20dimensions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0" y="4381500"/>
          <a:ext cx="6000750" cy="3648075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495299</xdr:colOff>
      <xdr:row>18</xdr:row>
      <xdr:rowOff>38100</xdr:rowOff>
    </xdr:from>
    <xdr:to>
      <xdr:col>23</xdr:col>
      <xdr:colOff>78802</xdr:colOff>
      <xdr:row>32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248899" y="3467100"/>
          <a:ext cx="3850703" cy="274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112058</xdr:colOff>
      <xdr:row>142</xdr:row>
      <xdr:rowOff>22410</xdr:rowOff>
    </xdr:from>
    <xdr:to>
      <xdr:col>27</xdr:col>
      <xdr:colOff>179293</xdr:colOff>
      <xdr:row>146</xdr:row>
      <xdr:rowOff>112057</xdr:rowOff>
    </xdr:to>
    <xdr:sp macro="" textlink="">
      <xdr:nvSpPr>
        <xdr:cNvPr id="2" name="Right Triangle 13"/>
        <xdr:cNvSpPr/>
      </xdr:nvSpPr>
      <xdr:spPr>
        <a:xfrm>
          <a:off x="4988858" y="26911485"/>
          <a:ext cx="1591235" cy="861172"/>
        </a:xfrm>
        <a:custGeom>
          <a:avLst/>
          <a:gdLst>
            <a:gd name="connsiteX0" fmla="*/ 0 w 1658471"/>
            <a:gd name="connsiteY0" fmla="*/ 1042147 h 1042147"/>
            <a:gd name="connsiteX1" fmla="*/ 0 w 1658471"/>
            <a:gd name="connsiteY1" fmla="*/ 0 h 1042147"/>
            <a:gd name="connsiteX2" fmla="*/ 1658471 w 1658471"/>
            <a:gd name="connsiteY2" fmla="*/ 1042147 h 1042147"/>
            <a:gd name="connsiteX3" fmla="*/ 0 w 1658471"/>
            <a:gd name="connsiteY3" fmla="*/ 1042147 h 1042147"/>
            <a:gd name="connsiteX0" fmla="*/ 1501588 w 1501588"/>
            <a:gd name="connsiteY0" fmla="*/ 1042147 h 1053353"/>
            <a:gd name="connsiteX1" fmla="*/ 1501588 w 1501588"/>
            <a:gd name="connsiteY1" fmla="*/ 0 h 1053353"/>
            <a:gd name="connsiteX2" fmla="*/ 0 w 1501588"/>
            <a:gd name="connsiteY2" fmla="*/ 1053353 h 1053353"/>
            <a:gd name="connsiteX3" fmla="*/ 1501588 w 1501588"/>
            <a:gd name="connsiteY3" fmla="*/ 1042147 h 10533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01588" h="1053353">
              <a:moveTo>
                <a:pt x="1501588" y="1042147"/>
              </a:moveTo>
              <a:lnTo>
                <a:pt x="1501588" y="0"/>
              </a:lnTo>
              <a:lnTo>
                <a:pt x="0" y="1053353"/>
              </a:lnTo>
              <a:lnTo>
                <a:pt x="1501588" y="1042147"/>
              </a:lnTo>
              <a:close/>
            </a:path>
          </a:pathLst>
        </a:cu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28575</xdr:colOff>
      <xdr:row>13</xdr:row>
      <xdr:rowOff>85725</xdr:rowOff>
    </xdr:from>
    <xdr:to>
      <xdr:col>28</xdr:col>
      <xdr:colOff>171450</xdr:colOff>
      <xdr:row>14</xdr:row>
      <xdr:rowOff>171450</xdr:rowOff>
    </xdr:to>
    <xdr:sp macro="" textlink="">
      <xdr:nvSpPr>
        <xdr:cNvPr id="3" name="Oval 2"/>
        <xdr:cNvSpPr/>
      </xdr:nvSpPr>
      <xdr:spPr>
        <a:xfrm>
          <a:off x="6429375" y="2571750"/>
          <a:ext cx="333375" cy="2762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133350</xdr:colOff>
      <xdr:row>37</xdr:row>
      <xdr:rowOff>0</xdr:rowOff>
    </xdr:from>
    <xdr:to>
      <xdr:col>37</xdr:col>
      <xdr:colOff>38100</xdr:colOff>
      <xdr:row>60</xdr:row>
      <xdr:rowOff>19050</xdr:rowOff>
    </xdr:to>
    <xdr:cxnSp macro="">
      <xdr:nvCxnSpPr>
        <xdr:cNvPr id="4" name="Straight Connector 3"/>
        <xdr:cNvCxnSpPr/>
      </xdr:nvCxnSpPr>
      <xdr:spPr>
        <a:xfrm>
          <a:off x="5010150" y="7077075"/>
          <a:ext cx="3333750" cy="440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161925</xdr:colOff>
      <xdr:row>37</xdr:row>
      <xdr:rowOff>0</xdr:rowOff>
    </xdr:from>
    <xdr:to>
      <xdr:col>58</xdr:col>
      <xdr:colOff>66675</xdr:colOff>
      <xdr:row>60</xdr:row>
      <xdr:rowOff>28575</xdr:rowOff>
    </xdr:to>
    <xdr:cxnSp macro="">
      <xdr:nvCxnSpPr>
        <xdr:cNvPr id="5" name="Straight Connector 4"/>
        <xdr:cNvCxnSpPr/>
      </xdr:nvCxnSpPr>
      <xdr:spPr>
        <a:xfrm flipH="1">
          <a:off x="9039225" y="7077075"/>
          <a:ext cx="3333750" cy="441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156882</xdr:colOff>
      <xdr:row>16</xdr:row>
      <xdr:rowOff>0</xdr:rowOff>
    </xdr:from>
    <xdr:to>
      <xdr:col>22</xdr:col>
      <xdr:colOff>44823</xdr:colOff>
      <xdr:row>17</xdr:row>
      <xdr:rowOff>11206</xdr:rowOff>
    </xdr:to>
    <xdr:sp macro="" textlink="">
      <xdr:nvSpPr>
        <xdr:cNvPr id="6" name="Rectangle 5"/>
        <xdr:cNvSpPr/>
      </xdr:nvSpPr>
      <xdr:spPr>
        <a:xfrm>
          <a:off x="5414682" y="3057525"/>
          <a:ext cx="78441" cy="2017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33</xdr:col>
      <xdr:colOff>156882</xdr:colOff>
      <xdr:row>16</xdr:row>
      <xdr:rowOff>0</xdr:rowOff>
    </xdr:from>
    <xdr:to>
      <xdr:col>34</xdr:col>
      <xdr:colOff>44823</xdr:colOff>
      <xdr:row>17</xdr:row>
      <xdr:rowOff>11206</xdr:rowOff>
    </xdr:to>
    <xdr:sp macro="" textlink="">
      <xdr:nvSpPr>
        <xdr:cNvPr id="7" name="Rectangle 6"/>
        <xdr:cNvSpPr/>
      </xdr:nvSpPr>
      <xdr:spPr>
        <a:xfrm>
          <a:off x="7700682" y="3057525"/>
          <a:ext cx="78441" cy="2017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19</xdr:col>
      <xdr:colOff>133350</xdr:colOff>
      <xdr:row>90</xdr:row>
      <xdr:rowOff>0</xdr:rowOff>
    </xdr:from>
    <xdr:to>
      <xdr:col>37</xdr:col>
      <xdr:colOff>38100</xdr:colOff>
      <xdr:row>113</xdr:row>
      <xdr:rowOff>19050</xdr:rowOff>
    </xdr:to>
    <xdr:cxnSp macro="">
      <xdr:nvCxnSpPr>
        <xdr:cNvPr id="8" name="Straight Connector 7"/>
        <xdr:cNvCxnSpPr/>
      </xdr:nvCxnSpPr>
      <xdr:spPr>
        <a:xfrm>
          <a:off x="5010150" y="16983075"/>
          <a:ext cx="3333750" cy="440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161925</xdr:colOff>
      <xdr:row>90</xdr:row>
      <xdr:rowOff>0</xdr:rowOff>
    </xdr:from>
    <xdr:to>
      <xdr:col>58</xdr:col>
      <xdr:colOff>66675</xdr:colOff>
      <xdr:row>113</xdr:row>
      <xdr:rowOff>28575</xdr:rowOff>
    </xdr:to>
    <xdr:cxnSp macro="">
      <xdr:nvCxnSpPr>
        <xdr:cNvPr id="9" name="Straight Connector 8"/>
        <xdr:cNvCxnSpPr/>
      </xdr:nvCxnSpPr>
      <xdr:spPr>
        <a:xfrm flipH="1">
          <a:off x="9039225" y="16983075"/>
          <a:ext cx="3333750" cy="4410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11206</xdr:colOff>
      <xdr:row>142</xdr:row>
      <xdr:rowOff>190500</xdr:rowOff>
    </xdr:from>
    <xdr:to>
      <xdr:col>26</xdr:col>
      <xdr:colOff>11206</xdr:colOff>
      <xdr:row>146</xdr:row>
      <xdr:rowOff>100852</xdr:rowOff>
    </xdr:to>
    <xdr:cxnSp macro="">
      <xdr:nvCxnSpPr>
        <xdr:cNvPr id="10" name="Straight Connector 9"/>
        <xdr:cNvCxnSpPr/>
      </xdr:nvCxnSpPr>
      <xdr:spPr>
        <a:xfrm>
          <a:off x="6221506" y="27079575"/>
          <a:ext cx="0" cy="681877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6570</xdr:colOff>
      <xdr:row>142</xdr:row>
      <xdr:rowOff>6569</xdr:rowOff>
    </xdr:from>
    <xdr:to>
      <xdr:col>30</xdr:col>
      <xdr:colOff>170794</xdr:colOff>
      <xdr:row>146</xdr:row>
      <xdr:rowOff>111672</xdr:rowOff>
    </xdr:to>
    <xdr:sp macro="" textlink="">
      <xdr:nvSpPr>
        <xdr:cNvPr id="11" name="Right Brace 10"/>
        <xdr:cNvSpPr/>
      </xdr:nvSpPr>
      <xdr:spPr>
        <a:xfrm>
          <a:off x="6978870" y="26895644"/>
          <a:ext cx="164224" cy="87662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45982</xdr:colOff>
      <xdr:row>143</xdr:row>
      <xdr:rowOff>6569</xdr:rowOff>
    </xdr:from>
    <xdr:to>
      <xdr:col>28</xdr:col>
      <xdr:colOff>190499</xdr:colOff>
      <xdr:row>146</xdr:row>
      <xdr:rowOff>98534</xdr:rowOff>
    </xdr:to>
    <xdr:sp macro="" textlink="">
      <xdr:nvSpPr>
        <xdr:cNvPr id="12" name="Right Brace 11"/>
        <xdr:cNvSpPr/>
      </xdr:nvSpPr>
      <xdr:spPr>
        <a:xfrm>
          <a:off x="6637282" y="27095669"/>
          <a:ext cx="144517" cy="663465"/>
        </a:xfrm>
        <a:prstGeom prst="rightBrace">
          <a:avLst>
            <a:gd name="adj1" fmla="val 0"/>
            <a:gd name="adj2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105104</xdr:colOff>
      <xdr:row>146</xdr:row>
      <xdr:rowOff>183930</xdr:rowOff>
    </xdr:from>
    <xdr:to>
      <xdr:col>26</xdr:col>
      <xdr:colOff>13138</xdr:colOff>
      <xdr:row>147</xdr:row>
      <xdr:rowOff>164223</xdr:rowOff>
    </xdr:to>
    <xdr:sp macro="" textlink="">
      <xdr:nvSpPr>
        <xdr:cNvPr id="13" name="Right Brace 12"/>
        <xdr:cNvSpPr/>
      </xdr:nvSpPr>
      <xdr:spPr>
        <a:xfrm rot="5400000">
          <a:off x="5517274" y="27309160"/>
          <a:ext cx="170793" cy="124153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105102</xdr:colOff>
      <xdr:row>149</xdr:row>
      <xdr:rowOff>52555</xdr:rowOff>
    </xdr:from>
    <xdr:to>
      <xdr:col>27</xdr:col>
      <xdr:colOff>190499</xdr:colOff>
      <xdr:row>150</xdr:row>
      <xdr:rowOff>19711</xdr:rowOff>
    </xdr:to>
    <xdr:sp macro="" textlink="">
      <xdr:nvSpPr>
        <xdr:cNvPr id="14" name="Right Brace 13"/>
        <xdr:cNvSpPr/>
      </xdr:nvSpPr>
      <xdr:spPr>
        <a:xfrm rot="5400000">
          <a:off x="5707773" y="27558784"/>
          <a:ext cx="157656" cy="160939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28</xdr:col>
      <xdr:colOff>112733</xdr:colOff>
      <xdr:row>144</xdr:row>
      <xdr:rowOff>46850</xdr:rowOff>
    </xdr:from>
    <xdr:ext cx="301112" cy="217560"/>
    <xdr:sp macro="" textlink="">
      <xdr:nvSpPr>
        <xdr:cNvPr id="15" name="Rectangle 14"/>
        <xdr:cNvSpPr/>
      </xdr:nvSpPr>
      <xdr:spPr>
        <a:xfrm>
          <a:off x="6704033" y="27326450"/>
          <a:ext cx="301112" cy="217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H1</a:t>
          </a:r>
        </a:p>
      </xdr:txBody>
    </xdr:sp>
    <xdr:clientData/>
  </xdr:oneCellAnchor>
  <xdr:oneCellAnchor>
    <xdr:from>
      <xdr:col>30</xdr:col>
      <xdr:colOff>111672</xdr:colOff>
      <xdr:row>143</xdr:row>
      <xdr:rowOff>131379</xdr:rowOff>
    </xdr:from>
    <xdr:ext cx="301112" cy="217560"/>
    <xdr:sp macro="" textlink="">
      <xdr:nvSpPr>
        <xdr:cNvPr id="16" name="Rectangle 15"/>
        <xdr:cNvSpPr/>
      </xdr:nvSpPr>
      <xdr:spPr>
        <a:xfrm>
          <a:off x="7083972" y="27220479"/>
          <a:ext cx="301112" cy="217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H2</a:t>
          </a:r>
        </a:p>
      </xdr:txBody>
    </xdr:sp>
    <xdr:clientData/>
  </xdr:oneCellAnchor>
  <xdr:oneCellAnchor>
    <xdr:from>
      <xdr:col>22</xdr:col>
      <xdr:colOff>190500</xdr:colOff>
      <xdr:row>149</xdr:row>
      <xdr:rowOff>170793</xdr:rowOff>
    </xdr:from>
    <xdr:ext cx="301112" cy="217560"/>
    <xdr:sp macro="" textlink="">
      <xdr:nvSpPr>
        <xdr:cNvPr id="17" name="Rectangle 16"/>
        <xdr:cNvSpPr/>
      </xdr:nvSpPr>
      <xdr:spPr>
        <a:xfrm>
          <a:off x="5638800" y="28402893"/>
          <a:ext cx="301112" cy="217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B2</a:t>
          </a:r>
        </a:p>
      </xdr:txBody>
    </xdr:sp>
    <xdr:clientData/>
  </xdr:oneCellAnchor>
  <xdr:oneCellAnchor>
    <xdr:from>
      <xdr:col>22</xdr:col>
      <xdr:colOff>13138</xdr:colOff>
      <xdr:row>147</xdr:row>
      <xdr:rowOff>131379</xdr:rowOff>
    </xdr:from>
    <xdr:ext cx="301112" cy="217560"/>
    <xdr:sp macro="" textlink="">
      <xdr:nvSpPr>
        <xdr:cNvPr id="18" name="Rectangle 17"/>
        <xdr:cNvSpPr/>
      </xdr:nvSpPr>
      <xdr:spPr>
        <a:xfrm>
          <a:off x="5461438" y="27982479"/>
          <a:ext cx="301112" cy="217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B1</a:t>
          </a:r>
        </a:p>
      </xdr:txBody>
    </xdr:sp>
    <xdr:clientData/>
  </xdr:oneCellAnchor>
  <xdr:twoCellAnchor>
    <xdr:from>
      <xdr:col>31</xdr:col>
      <xdr:colOff>91964</xdr:colOff>
      <xdr:row>142</xdr:row>
      <xdr:rowOff>13138</xdr:rowOff>
    </xdr:from>
    <xdr:to>
      <xdr:col>32</xdr:col>
      <xdr:colOff>65689</xdr:colOff>
      <xdr:row>142</xdr:row>
      <xdr:rowOff>197068</xdr:rowOff>
    </xdr:to>
    <xdr:sp macro="" textlink="">
      <xdr:nvSpPr>
        <xdr:cNvPr id="19" name="Right Brace 18"/>
        <xdr:cNvSpPr/>
      </xdr:nvSpPr>
      <xdr:spPr>
        <a:xfrm>
          <a:off x="7254764" y="26902213"/>
          <a:ext cx="164225" cy="18393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31</xdr:col>
      <xdr:colOff>190499</xdr:colOff>
      <xdr:row>142</xdr:row>
      <xdr:rowOff>0</xdr:rowOff>
    </xdr:from>
    <xdr:ext cx="807984" cy="217560"/>
    <xdr:sp macro="" textlink="">
      <xdr:nvSpPr>
        <xdr:cNvPr id="20" name="Rectangle 19"/>
        <xdr:cNvSpPr/>
      </xdr:nvSpPr>
      <xdr:spPr>
        <a:xfrm>
          <a:off x="7353299" y="26889075"/>
          <a:ext cx="807984" cy="217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8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H2-H1 ~3.326"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80"/>
  <sheetViews>
    <sheetView tabSelected="1" zoomScale="85" zoomScaleNormal="85" workbookViewId="0">
      <selection activeCell="Y30" sqref="Y30"/>
    </sheetView>
  </sheetViews>
  <sheetFormatPr defaultRowHeight="15" x14ac:dyDescent="0.25"/>
  <cols>
    <col min="3" max="3" width="9.140625" style="2"/>
    <col min="4" max="77" width="2.85546875" style="2" customWidth="1"/>
    <col min="78" max="78" width="9.140625" style="2" customWidth="1"/>
    <col min="79" max="79" width="9.140625" customWidth="1"/>
    <col min="80" max="80" width="11.85546875" customWidth="1"/>
    <col min="81" max="83" width="9.140625" customWidth="1"/>
  </cols>
  <sheetData>
    <row r="1" spans="2:78" x14ac:dyDescent="0.25">
      <c r="C1"/>
      <c r="D1" s="1"/>
      <c r="BA1" s="3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</row>
    <row r="2" spans="2:78" x14ac:dyDescent="0.25">
      <c r="C2"/>
      <c r="D2" s="1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A2" s="3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</row>
    <row r="3" spans="2:78" x14ac:dyDescent="0.25">
      <c r="C3"/>
      <c r="D3" s="1"/>
      <c r="BA3" s="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2:78" x14ac:dyDescent="0.25">
      <c r="C4"/>
      <c r="D4" s="1"/>
      <c r="BA4" s="3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</row>
    <row r="5" spans="2:78" x14ac:dyDescent="0.25">
      <c r="C5"/>
      <c r="D5" s="1"/>
      <c r="Y5" s="7"/>
      <c r="AB5" s="7"/>
      <c r="AE5" s="7"/>
      <c r="AH5" s="7"/>
      <c r="AK5" s="7"/>
      <c r="AN5" s="7"/>
      <c r="AQ5" s="7"/>
      <c r="AT5" s="7"/>
      <c r="AW5" s="7"/>
      <c r="AZ5" s="7"/>
      <c r="BA5" s="3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2:78" x14ac:dyDescent="0.25">
      <c r="C6"/>
      <c r="D6" s="1"/>
      <c r="BA6" s="3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2:78" x14ac:dyDescent="0.25">
      <c r="B7" t="s">
        <v>1</v>
      </c>
      <c r="C7"/>
      <c r="D7" s="1"/>
      <c r="BA7" s="3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2:78" x14ac:dyDescent="0.25">
      <c r="C8"/>
      <c r="D8" s="1">
        <v>0.5</v>
      </c>
      <c r="E8" s="2">
        <f>D8+1</f>
        <v>1.5</v>
      </c>
      <c r="F8" s="2">
        <f t="shared" ref="F8:BA8" si="0">E8+1</f>
        <v>2.5</v>
      </c>
      <c r="G8" s="2">
        <f t="shared" si="0"/>
        <v>3.5</v>
      </c>
      <c r="H8" s="2">
        <f t="shared" si="0"/>
        <v>4.5</v>
      </c>
      <c r="I8" s="2">
        <f t="shared" si="0"/>
        <v>5.5</v>
      </c>
      <c r="J8" s="2">
        <f t="shared" si="0"/>
        <v>6.5</v>
      </c>
      <c r="K8" s="2">
        <f t="shared" si="0"/>
        <v>7.5</v>
      </c>
      <c r="L8" s="2">
        <f t="shared" si="0"/>
        <v>8.5</v>
      </c>
      <c r="M8" s="2">
        <f t="shared" si="0"/>
        <v>9.5</v>
      </c>
      <c r="N8" s="2">
        <f t="shared" si="0"/>
        <v>10.5</v>
      </c>
      <c r="O8" s="2">
        <f t="shared" si="0"/>
        <v>11.5</v>
      </c>
      <c r="P8" s="2">
        <f t="shared" si="0"/>
        <v>12.5</v>
      </c>
      <c r="Q8" s="2">
        <f t="shared" si="0"/>
        <v>13.5</v>
      </c>
      <c r="R8" s="2">
        <f t="shared" si="0"/>
        <v>14.5</v>
      </c>
      <c r="S8" s="2">
        <f t="shared" si="0"/>
        <v>15.5</v>
      </c>
      <c r="T8" s="2">
        <f t="shared" si="0"/>
        <v>16.5</v>
      </c>
      <c r="U8" s="2">
        <f t="shared" si="0"/>
        <v>17.5</v>
      </c>
      <c r="V8" s="2">
        <f t="shared" si="0"/>
        <v>18.5</v>
      </c>
      <c r="W8" s="2">
        <f t="shared" si="0"/>
        <v>19.5</v>
      </c>
      <c r="X8" s="2">
        <f t="shared" si="0"/>
        <v>20.5</v>
      </c>
      <c r="Y8" s="2">
        <f t="shared" si="0"/>
        <v>21.5</v>
      </c>
      <c r="Z8" s="2">
        <f t="shared" si="0"/>
        <v>22.5</v>
      </c>
      <c r="AA8" s="2">
        <f t="shared" si="0"/>
        <v>23.5</v>
      </c>
      <c r="AB8" s="2">
        <f t="shared" si="0"/>
        <v>24.5</v>
      </c>
      <c r="AC8" s="2">
        <f t="shared" si="0"/>
        <v>25.5</v>
      </c>
      <c r="AD8" s="2">
        <f t="shared" si="0"/>
        <v>26.5</v>
      </c>
      <c r="AE8" s="2">
        <f t="shared" si="0"/>
        <v>27.5</v>
      </c>
      <c r="AF8" s="2">
        <f t="shared" si="0"/>
        <v>28.5</v>
      </c>
      <c r="AG8" s="2">
        <f t="shared" si="0"/>
        <v>29.5</v>
      </c>
      <c r="AH8" s="2">
        <f t="shared" si="0"/>
        <v>30.5</v>
      </c>
      <c r="AI8" s="2">
        <f t="shared" si="0"/>
        <v>31.5</v>
      </c>
      <c r="AJ8" s="2">
        <f t="shared" si="0"/>
        <v>32.5</v>
      </c>
      <c r="AK8" s="2">
        <f t="shared" si="0"/>
        <v>33.5</v>
      </c>
      <c r="AL8" s="2">
        <f t="shared" si="0"/>
        <v>34.5</v>
      </c>
      <c r="AM8" s="2">
        <f t="shared" si="0"/>
        <v>35.5</v>
      </c>
      <c r="AN8" s="2">
        <f t="shared" si="0"/>
        <v>36.5</v>
      </c>
      <c r="AO8" s="2">
        <f t="shared" si="0"/>
        <v>37.5</v>
      </c>
      <c r="AP8" s="2">
        <f t="shared" si="0"/>
        <v>38.5</v>
      </c>
      <c r="AQ8" s="2">
        <f t="shared" si="0"/>
        <v>39.5</v>
      </c>
      <c r="AR8" s="2">
        <f t="shared" si="0"/>
        <v>40.5</v>
      </c>
      <c r="AS8" s="2">
        <f t="shared" si="0"/>
        <v>41.5</v>
      </c>
      <c r="AT8" s="2">
        <f t="shared" si="0"/>
        <v>42.5</v>
      </c>
      <c r="AU8" s="2">
        <f t="shared" si="0"/>
        <v>43.5</v>
      </c>
      <c r="AV8" s="2">
        <f t="shared" si="0"/>
        <v>44.5</v>
      </c>
      <c r="AW8" s="2">
        <f t="shared" si="0"/>
        <v>45.5</v>
      </c>
      <c r="AX8" s="2">
        <f t="shared" si="0"/>
        <v>46.5</v>
      </c>
      <c r="AY8" s="2">
        <f t="shared" si="0"/>
        <v>47.5</v>
      </c>
      <c r="AZ8" s="2">
        <f t="shared" si="0"/>
        <v>48.5</v>
      </c>
      <c r="BA8" s="3">
        <f t="shared" si="0"/>
        <v>49.5</v>
      </c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2:78" x14ac:dyDescent="0.25">
      <c r="C9"/>
      <c r="D9" s="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5">
        <v>33</v>
      </c>
      <c r="AK9" s="5">
        <v>34</v>
      </c>
      <c r="AL9" s="5">
        <v>35</v>
      </c>
      <c r="AM9" s="5">
        <v>36</v>
      </c>
      <c r="AN9" s="5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6">
        <v>50</v>
      </c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2:78" x14ac:dyDescent="0.25">
      <c r="B10">
        <v>0.5</v>
      </c>
      <c r="C10">
        <v>1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1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2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2:78" x14ac:dyDescent="0.25">
      <c r="B11">
        <f>B10+1</f>
        <v>1.5</v>
      </c>
      <c r="C11">
        <v>2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2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2:78" x14ac:dyDescent="0.25">
      <c r="B12">
        <f t="shared" ref="B12:B28" si="1">B11+1</f>
        <v>2.5</v>
      </c>
      <c r="C12">
        <v>3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9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9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2:78" ht="15.75" thickBot="1" x14ac:dyDescent="0.3">
      <c r="B13">
        <f t="shared" si="1"/>
        <v>3.5</v>
      </c>
      <c r="C13">
        <v>4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9"/>
      <c r="X13" s="20"/>
      <c r="Y13" s="20"/>
      <c r="Z13" s="23"/>
      <c r="AA13" s="23"/>
      <c r="AB13" s="23"/>
      <c r="AC13" s="23"/>
      <c r="AD13" s="23"/>
      <c r="AE13" s="23"/>
      <c r="AF13" s="20"/>
      <c r="AG13" s="20"/>
      <c r="AH13" s="20"/>
      <c r="AI13" s="19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2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2:78" x14ac:dyDescent="0.25">
      <c r="B14">
        <f t="shared" si="1"/>
        <v>4.5</v>
      </c>
      <c r="C14">
        <v>5</v>
      </c>
      <c r="D14" s="19" t="str">
        <f>IF(AND($CF$29=$B14,$CF$30=D$8),"X","")</f>
        <v/>
      </c>
      <c r="E14" s="20" t="str">
        <f>IF(AND($CF$29=$B14,$CF$30=E$8),"X","")</f>
        <v/>
      </c>
      <c r="F14" s="20" t="str">
        <f>IF(AND($CF$29=$B14,$CF$30=F$8),"X","")</f>
        <v/>
      </c>
      <c r="G14" s="20" t="str">
        <f>IF(AND($CF$29=$B14,$CF$30=G$8),"X","")</f>
        <v/>
      </c>
      <c r="H14" s="20" t="str">
        <f>IF(AND($CF$29=$B14,$CF$30=H$8),"X","")</f>
        <v/>
      </c>
      <c r="I14" s="20" t="str">
        <f>IF(AND($CF$29=$B14,$CF$30=I$8),"X","")</f>
        <v/>
      </c>
      <c r="J14" s="20" t="str">
        <f>IF(AND($CF$29=$B14,$CF$30=J$8),"X","")</f>
        <v/>
      </c>
      <c r="K14" s="20" t="str">
        <f>IF(AND($CF$29=$B14,$CF$30=K$8),"X","")</f>
        <v/>
      </c>
      <c r="L14" s="20" t="str">
        <f>IF(AND($CF$29=$B14,$CF$30=L$8),"X","")</f>
        <v/>
      </c>
      <c r="M14" s="20" t="str">
        <f>IF(AND($CF$29=$B14,$CF$30=M$8),"X","")</f>
        <v/>
      </c>
      <c r="N14" s="20" t="str">
        <f>IF(AND($CF$29=$B14,$CF$30=N$8),"X","")</f>
        <v/>
      </c>
      <c r="O14" s="20" t="str">
        <f>IF(AND($CF$29=$B14,$CF$30=O$8),"X","")</f>
        <v/>
      </c>
      <c r="P14" s="20" t="str">
        <f>IF(AND($CF$29=$B14,$CF$30=P$8),"X","")</f>
        <v/>
      </c>
      <c r="Q14" s="20" t="str">
        <f>IF(AND($CF$29=$B14,$CF$30=Q$8),"X","")</f>
        <v/>
      </c>
      <c r="R14" s="20" t="str">
        <f>IF(AND($CF$29=$B14,$CF$30=R$8),"X","")</f>
        <v/>
      </c>
      <c r="S14" s="20" t="str">
        <f>IF(AND($CF$29=$B14,$CF$30=S$8),"X","")</f>
        <v/>
      </c>
      <c r="T14" s="20" t="str">
        <f>IF(AND($CF$29=$B14,$CF$30=T$8),"X","")</f>
        <v/>
      </c>
      <c r="U14" s="20" t="str">
        <f>IF(AND($CF$29=$B14,$CF$30=U$8),"X","")</f>
        <v/>
      </c>
      <c r="V14" s="20" t="str">
        <f>IF(AND($CF$29=$B14,$CF$30=V$8),"X","")</f>
        <v/>
      </c>
      <c r="W14" s="19" t="str">
        <f>IF(AND($CF$29=$B14,$CF$30=W$8),"X","")</f>
        <v/>
      </c>
      <c r="X14" s="20" t="str">
        <f>IF(AND($CF$29=$B14,$CF$30=X$8),"X","")</f>
        <v/>
      </c>
      <c r="Y14" s="20" t="str">
        <f>IF(AND($CF$29=$B14,$CF$30=Y$8),"X","")</f>
        <v/>
      </c>
      <c r="Z14" s="20" t="str">
        <f>IF(AND($CF$29=$B14,$CF$30=Z$8),"X","")</f>
        <v/>
      </c>
      <c r="AA14" s="20" t="str">
        <f>IF(AND($CF$29=$B14,$CF$30=AA$8),"X","")</f>
        <v/>
      </c>
      <c r="AB14" s="20" t="str">
        <f>IF(AND($CF$29=$B14,$CF$30=AB$8),"X","")</f>
        <v/>
      </c>
      <c r="AC14" s="24" t="str">
        <f>IF(AND($CF$29=$B14,$CF$30=AC$8),"X","")</f>
        <v/>
      </c>
      <c r="AD14" s="20" t="str">
        <f>IF(AND($CF$29=$B14,$CF$30=AD$8),"X","")</f>
        <v/>
      </c>
      <c r="AE14" s="20" t="str">
        <f>IF(AND($CF$29=$B14,$CF$30=AE$8),"X","")</f>
        <v/>
      </c>
      <c r="AF14" s="20" t="str">
        <f>IF(AND($CF$29=$B14,$CF$30=AF$8),"X","")</f>
        <v/>
      </c>
      <c r="AG14" s="20" t="str">
        <f>IF(AND($CF$29=$B14,$CF$30=AG$8),"X","")</f>
        <v/>
      </c>
      <c r="AH14" s="20" t="str">
        <f>IF(AND($CF$29=$B14,$CF$30=AH$8),"X","")</f>
        <v/>
      </c>
      <c r="AI14" s="19" t="str">
        <f>IF(AND($CF$29=$B14,$CF$30=AI$8),"X","")</f>
        <v/>
      </c>
      <c r="AJ14" s="20" t="str">
        <f>IF(AND($CF$29=$B14,$CF$30=AJ$8),"X","")</f>
        <v/>
      </c>
      <c r="AK14" s="20" t="str">
        <f>IF(AND($CF$29=$B14,$CF$30=AK$8),"X","")</f>
        <v/>
      </c>
      <c r="AL14" s="20" t="str">
        <f>IF(AND($CF$29=$B14,$CF$30=AL$8),"X","")</f>
        <v/>
      </c>
      <c r="AM14" s="20" t="str">
        <f>IF(AND($CF$29=$B14,$CF$30=AM$8),"X","")</f>
        <v/>
      </c>
      <c r="AN14" s="20" t="str">
        <f>IF(AND($CF$29=$B14,$CF$30=AN$8),"X","")</f>
        <v/>
      </c>
      <c r="AO14" s="20" t="str">
        <f>IF(AND($CF$29=$B14,$CF$30=AO$8),"X","")</f>
        <v/>
      </c>
      <c r="AP14" s="20" t="str">
        <f>IF(AND($CF$29=$B14,$CF$30=AP$8),"X","")</f>
        <v/>
      </c>
      <c r="AQ14" s="20" t="str">
        <f>IF(AND($CF$29=$B14,$CF$30=AQ$8),"X","")</f>
        <v/>
      </c>
      <c r="AR14" s="20" t="str">
        <f>IF(AND($CF$29=$B14,$CF$30=AR$8),"X","")</f>
        <v/>
      </c>
      <c r="AS14" s="20" t="str">
        <f>IF(AND($CF$29=$B14,$CF$30=AS$8),"X","")</f>
        <v/>
      </c>
      <c r="AT14" s="20" t="str">
        <f>IF(AND($CF$29=$B14,$CF$30=AT$8),"X","")</f>
        <v/>
      </c>
      <c r="AU14" s="20" t="str">
        <f>IF(AND($CF$29=$B14,$CF$30=AU$8),"X","")</f>
        <v/>
      </c>
      <c r="AV14" s="20" t="str">
        <f>IF(AND($CF$29=$B14,$CF$30=AV$8),"X","")</f>
        <v/>
      </c>
      <c r="AW14" s="20" t="str">
        <f>IF(AND($CF$29=$B14,$CF$30=AW$8),"X","")</f>
        <v/>
      </c>
      <c r="AX14" s="20" t="str">
        <f>IF(AND($CF$29=$B14,$CF$30=AX$8),"X","")</f>
        <v/>
      </c>
      <c r="AY14" s="20" t="str">
        <f>IF(AND($CF$29=$B14,$CF$30=AY$8),"X","")</f>
        <v/>
      </c>
      <c r="AZ14" s="20" t="str">
        <f>IF(AND($CF$29=$B14,$CF$30=AZ$8),"X","")</f>
        <v/>
      </c>
      <c r="BA14" s="22" t="str">
        <f>IF(AND($CF$29=$B14,$CF$30=BA$8),"X","")</f>
        <v/>
      </c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2:78" x14ac:dyDescent="0.25">
      <c r="B15">
        <f t="shared" si="1"/>
        <v>5.5</v>
      </c>
      <c r="C15">
        <v>6</v>
      </c>
      <c r="D15" s="19" t="str">
        <f>IF(AND($CF$29=$B15,$CF$30=D$8),"X","")</f>
        <v/>
      </c>
      <c r="E15" s="20" t="str">
        <f>IF(AND($CF$29=$B15,$CF$30=E$8),"X","")</f>
        <v/>
      </c>
      <c r="F15" s="20" t="str">
        <f>IF(AND($CF$29=$B15,$CF$30=F$8),"X","")</f>
        <v/>
      </c>
      <c r="G15" s="20" t="str">
        <f>IF(AND($CF$29=$B15,$CF$30=G$8),"X","")</f>
        <v/>
      </c>
      <c r="H15" s="20" t="str">
        <f>IF(AND($CF$29=$B15,$CF$30=H$8),"X","")</f>
        <v/>
      </c>
      <c r="I15" s="20" t="str">
        <f>IF(AND($CF$29=$B15,$CF$30=I$8),"X","")</f>
        <v/>
      </c>
      <c r="J15" s="20" t="str">
        <f>IF(AND($CF$29=$B15,$CF$30=J$8),"X","")</f>
        <v/>
      </c>
      <c r="K15" s="20" t="str">
        <f>IF(AND($CF$29=$B15,$CF$30=K$8),"X","")</f>
        <v/>
      </c>
      <c r="L15" s="20" t="str">
        <f>IF(AND($CF$29=$B15,$CF$30=L$8),"X","")</f>
        <v/>
      </c>
      <c r="M15" s="20" t="str">
        <f>IF(AND($CF$29=$B15,$CF$30=M$8),"X","")</f>
        <v/>
      </c>
      <c r="N15" s="20" t="str">
        <f>IF(AND($CF$29=$B15,$CF$30=N$8),"X","")</f>
        <v/>
      </c>
      <c r="O15" s="20" t="str">
        <f>IF(AND($CF$29=$B15,$CF$30=O$8),"X","")</f>
        <v/>
      </c>
      <c r="P15" s="20" t="str">
        <f>IF(AND($CF$29=$B15,$CF$30=P$8),"X","")</f>
        <v/>
      </c>
      <c r="Q15" s="20" t="str">
        <f>IF(AND($CF$29=$B15,$CF$30=Q$8),"X","")</f>
        <v/>
      </c>
      <c r="R15" s="20" t="str">
        <f>IF(AND($CF$29=$B15,$CF$30=R$8),"X","")</f>
        <v/>
      </c>
      <c r="S15" s="20" t="str">
        <f>IF(AND($CF$29=$B15,$CF$30=S$8),"X","")</f>
        <v/>
      </c>
      <c r="T15" s="20" t="str">
        <f>IF(AND($CF$29=$B15,$CF$30=T$8),"X","")</f>
        <v/>
      </c>
      <c r="U15" s="20" t="str">
        <f>IF(AND($CF$29=$B15,$CF$30=U$8),"X","")</f>
        <v/>
      </c>
      <c r="V15" s="20" t="str">
        <f>IF(AND($CF$29=$B15,$CF$30=V$8),"X","")</f>
        <v/>
      </c>
      <c r="W15" s="19" t="str">
        <f>IF(AND($CF$29=$B15,$CF$30=W$8),"X","")</f>
        <v/>
      </c>
      <c r="X15" s="20" t="str">
        <f>IF(AND($CF$29=$B15,$CF$30=X$8),"X","")</f>
        <v/>
      </c>
      <c r="Y15" s="20" t="str">
        <f>IF(AND($CF$29=$B15,$CF$30=Y$8),"X","")</f>
        <v/>
      </c>
      <c r="Z15" s="20" t="str">
        <f>IF(AND($CF$29=$B15,$CF$30=Z$8),"X","")</f>
        <v/>
      </c>
      <c r="AA15" s="20" t="str">
        <f>IF(AND($CF$29=$B15,$CF$30=AA$8),"X","")</f>
        <v/>
      </c>
      <c r="AB15" s="20" t="str">
        <f>IF(AND($CF$29=$B15,$CF$30=AB$8),"X","")</f>
        <v/>
      </c>
      <c r="AC15" s="20" t="str">
        <f>IF(AND($CF$29=$B15,$CF$30=AC$8),"X","")</f>
        <v/>
      </c>
      <c r="AD15" s="20" t="str">
        <f>IF(AND($CF$29=$B15,$CF$30=AD$8),"X","")</f>
        <v/>
      </c>
      <c r="AE15" s="20" t="str">
        <f>IF(AND($CF$29=$B15,$CF$30=AE$8),"X","")</f>
        <v/>
      </c>
      <c r="AF15" s="20" t="str">
        <f>IF(AND($CF$29=$B15,$CF$30=AF$8),"X","")</f>
        <v/>
      </c>
      <c r="AG15" s="20" t="str">
        <f>IF(AND($CF$29=$B15,$CF$30=AG$8),"X","")</f>
        <v/>
      </c>
      <c r="AH15" s="20" t="str">
        <f>IF(AND($CF$29=$B15,$CF$30=AH$8),"X","")</f>
        <v/>
      </c>
      <c r="AI15" s="19" t="str">
        <f>IF(AND($CF$29=$B15,$CF$30=AI$8),"X","")</f>
        <v/>
      </c>
      <c r="AJ15" s="20" t="str">
        <f>IF(AND($CF$29=$B15,$CF$30=AJ$8),"X","")</f>
        <v/>
      </c>
      <c r="AK15" s="20" t="str">
        <f>IF(AND($CF$29=$B15,$CF$30=AK$8),"X","")</f>
        <v/>
      </c>
      <c r="AL15" s="20" t="str">
        <f>IF(AND($CF$29=$B15,$CF$30=AL$8),"X","")</f>
        <v/>
      </c>
      <c r="AM15" s="20" t="str">
        <f>IF(AND($CF$29=$B15,$CF$30=AM$8),"X","")</f>
        <v/>
      </c>
      <c r="AN15" s="20" t="str">
        <f>IF(AND($CF$29=$B15,$CF$30=AN$8),"X","")</f>
        <v/>
      </c>
      <c r="AO15" s="20" t="str">
        <f>IF(AND($CF$29=$B15,$CF$30=AO$8),"X","")</f>
        <v/>
      </c>
      <c r="AP15" s="20" t="str">
        <f>IF(AND($CF$29=$B15,$CF$30=AP$8),"X","")</f>
        <v/>
      </c>
      <c r="AQ15" s="20" t="str">
        <f>IF(AND($CF$29=$B15,$CF$30=AQ$8),"X","")</f>
        <v/>
      </c>
      <c r="AR15" s="20" t="str">
        <f>IF(AND($CF$29=$B15,$CF$30=AR$8),"X","")</f>
        <v/>
      </c>
      <c r="AS15" s="20" t="str">
        <f>IF(AND($CF$29=$B15,$CF$30=AS$8),"X","")</f>
        <v/>
      </c>
      <c r="AT15" s="20" t="str">
        <f>IF(AND($CF$29=$B15,$CF$30=AT$8),"X","")</f>
        <v/>
      </c>
      <c r="AU15" s="20" t="str">
        <f>IF(AND($CF$29=$B15,$CF$30=AU$8),"X","")</f>
        <v/>
      </c>
      <c r="AV15" s="20" t="str">
        <f>IF(AND($CF$29=$B15,$CF$30=AV$8),"X","")</f>
        <v/>
      </c>
      <c r="AW15" s="20" t="str">
        <f>IF(AND($CF$29=$B15,$CF$30=AW$8),"X","")</f>
        <v/>
      </c>
      <c r="AX15" s="20" t="str">
        <f>IF(AND($CF$29=$B15,$CF$30=AX$8),"X","")</f>
        <v/>
      </c>
      <c r="AY15" s="20" t="str">
        <f>IF(AND($CF$29=$B15,$CF$30=AY$8),"X","")</f>
        <v/>
      </c>
      <c r="AZ15" s="20" t="str">
        <f>IF(AND($CF$29=$B15,$CF$30=AZ$8),"X","")</f>
        <v/>
      </c>
      <c r="BA15" s="22" t="str">
        <f>IF(AND($CF$29=$B15,$CF$30=BA$8),"X","")</f>
        <v/>
      </c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2:78" x14ac:dyDescent="0.25">
      <c r="B16">
        <f t="shared" si="1"/>
        <v>6.5</v>
      </c>
      <c r="C16">
        <v>7</v>
      </c>
      <c r="D16" s="19" t="str">
        <f>IF(AND($CF$29=$B16,$CF$30=D$8),"X","")</f>
        <v/>
      </c>
      <c r="E16" s="20" t="str">
        <f>IF(AND($CF$29=$B16,$CF$30=E$8),"X","")</f>
        <v/>
      </c>
      <c r="F16" s="20" t="str">
        <f>IF(AND($CF$29=$B16,$CF$30=F$8),"X","")</f>
        <v/>
      </c>
      <c r="G16" s="20" t="str">
        <f>IF(AND($CF$29=$B16,$CF$30=G$8),"X","")</f>
        <v/>
      </c>
      <c r="H16" s="20" t="str">
        <f>IF(AND($CF$29=$B16,$CF$30=H$8),"X","")</f>
        <v/>
      </c>
      <c r="I16" s="20" t="str">
        <f>IF(AND($CF$29=$B16,$CF$30=I$8),"X","")</f>
        <v/>
      </c>
      <c r="J16" s="20" t="str">
        <f>IF(AND($CF$29=$B16,$CF$30=J$8),"X","")</f>
        <v/>
      </c>
      <c r="K16" s="20" t="str">
        <f>IF(AND($CF$29=$B16,$CF$30=K$8),"X","")</f>
        <v/>
      </c>
      <c r="L16" s="20" t="str">
        <f>IF(AND($CF$29=$B16,$CF$30=L$8),"X","")</f>
        <v/>
      </c>
      <c r="M16" s="20" t="str">
        <f>IF(AND($CF$29=$B16,$CF$30=M$8),"X","")</f>
        <v/>
      </c>
      <c r="N16" s="20" t="str">
        <f>IF(AND($CF$29=$B16,$CF$30=N$8),"X","")</f>
        <v/>
      </c>
      <c r="O16" s="20" t="str">
        <f>IF(AND($CF$29=$B16,$CF$30=O$8),"X","")</f>
        <v/>
      </c>
      <c r="P16" s="20" t="str">
        <f>IF(AND($CF$29=$B16,$CF$30=P$8),"X","")</f>
        <v/>
      </c>
      <c r="Q16" s="20" t="str">
        <f>IF(AND($CF$29=$B16,$CF$30=Q$8),"X","")</f>
        <v/>
      </c>
      <c r="R16" s="20" t="str">
        <f>IF(AND($CF$29=$B16,$CF$30=R$8),"X","")</f>
        <v/>
      </c>
      <c r="S16" s="20" t="str">
        <f>IF(AND($CF$29=$B16,$CF$30=S$8),"X","")</f>
        <v/>
      </c>
      <c r="T16" s="20" t="str">
        <f>IF(AND($CF$29=$B16,$CF$30=T$8),"X","")</f>
        <v/>
      </c>
      <c r="U16" s="20" t="str">
        <f>IF(AND($CF$29=$B16,$CF$30=U$8),"X","")</f>
        <v/>
      </c>
      <c r="V16" s="20" t="str">
        <f>IF(AND($CF$29=$B16,$CF$30=V$8),"X","")</f>
        <v/>
      </c>
      <c r="W16" s="19" t="str">
        <f>IF(AND($CF$29=$B16,$CF$30=W$8),"X","")</f>
        <v/>
      </c>
      <c r="X16" s="20" t="str">
        <f>IF(AND($CF$29=$B16,$CF$30=X$8),"X","")</f>
        <v/>
      </c>
      <c r="Y16" s="20" t="str">
        <f>IF(AND($CF$29=$B16,$CF$30=Y$8),"X","")</f>
        <v/>
      </c>
      <c r="Z16" s="20" t="str">
        <f>IF(AND($CF$29=$B16,$CF$30=Z$8),"X","")</f>
        <v/>
      </c>
      <c r="AA16" s="20" t="str">
        <f>IF(AND($CF$29=$B16,$CF$30=AA$8),"X","")</f>
        <v/>
      </c>
      <c r="AB16" s="20" t="str">
        <f>IF(AND($CF$29=$B16,$CF$30=AB$8),"X","")</f>
        <v/>
      </c>
      <c r="AC16" s="20" t="str">
        <f>IF(AND($CF$29=$B16,$CF$30=AC$8),"X","")</f>
        <v/>
      </c>
      <c r="AD16" s="20" t="str">
        <f>IF(AND($CF$29=$B16,$CF$30=AD$8),"X","")</f>
        <v/>
      </c>
      <c r="AE16" s="20" t="str">
        <f>IF(AND($CF$29=$B16,$CF$30=AE$8),"X","")</f>
        <v/>
      </c>
      <c r="AF16" s="20" t="str">
        <f>IF(AND($CF$29=$B16,$CF$30=AF$8),"X","")</f>
        <v/>
      </c>
      <c r="AG16" s="20" t="str">
        <f>IF(AND($CF$29=$B16,$CF$30=AG$8),"X","")</f>
        <v/>
      </c>
      <c r="AH16" s="20" t="str">
        <f>IF(AND($CF$29=$B16,$CF$30=AH$8),"X","")</f>
        <v/>
      </c>
      <c r="AI16" s="19" t="str">
        <f>IF(AND($CF$29=$B16,$CF$30=AI$8),"X","")</f>
        <v/>
      </c>
      <c r="AJ16" s="20" t="str">
        <f>IF(AND($CF$29=$B16,$CF$30=AJ$8),"X","")</f>
        <v/>
      </c>
      <c r="AK16" s="20" t="str">
        <f>IF(AND($CF$29=$B16,$CF$30=AK$8),"X","")</f>
        <v/>
      </c>
      <c r="AL16" s="20" t="str">
        <f>IF(AND($CF$29=$B16,$CF$30=AL$8),"X","")</f>
        <v/>
      </c>
      <c r="AM16" s="20" t="str">
        <f>IF(AND($CF$29=$B16,$CF$30=AM$8),"X","")</f>
        <v/>
      </c>
      <c r="AN16" s="20" t="str">
        <f>IF(AND($CF$29=$B16,$CF$30=AN$8),"X","")</f>
        <v/>
      </c>
      <c r="AO16" s="20" t="str">
        <f>IF(AND($CF$29=$B16,$CF$30=AO$8),"X","")</f>
        <v/>
      </c>
      <c r="AP16" s="20" t="str">
        <f>IF(AND($CF$29=$B16,$CF$30=AP$8),"X","")</f>
        <v/>
      </c>
      <c r="AQ16" s="20" t="str">
        <f>IF(AND($CF$29=$B16,$CF$30=AQ$8),"X","")</f>
        <v/>
      </c>
      <c r="AR16" s="20" t="str">
        <f>IF(AND($CF$29=$B16,$CF$30=AR$8),"X","")</f>
        <v/>
      </c>
      <c r="AS16" s="20" t="str">
        <f>IF(AND($CF$29=$B16,$CF$30=AS$8),"X","")</f>
        <v/>
      </c>
      <c r="AT16" s="20" t="str">
        <f>IF(AND($CF$29=$B16,$CF$30=AT$8),"X","")</f>
        <v/>
      </c>
      <c r="AU16" s="20" t="str">
        <f>IF(AND($CF$29=$B16,$CF$30=AU$8),"X","")</f>
        <v/>
      </c>
      <c r="AV16" s="20" t="str">
        <f>IF(AND($CF$29=$B16,$CF$30=AV$8),"X","")</f>
        <v/>
      </c>
      <c r="AW16" s="20" t="str">
        <f>IF(AND($CF$29=$B16,$CF$30=AW$8),"X","")</f>
        <v/>
      </c>
      <c r="AX16" s="20" t="str">
        <f>IF(AND($CF$29=$B16,$CF$30=AX$8),"X","")</f>
        <v/>
      </c>
      <c r="AY16" s="20" t="str">
        <f>IF(AND($CF$29=$B16,$CF$30=AY$8),"X","")</f>
        <v/>
      </c>
      <c r="AZ16" s="20" t="str">
        <f>IF(AND($CF$29=$B16,$CF$30=AZ$8),"X","")</f>
        <v/>
      </c>
      <c r="BA16" s="22" t="str">
        <f>IF(AND($CF$29=$B16,$CF$30=BA$8),"X","")</f>
        <v/>
      </c>
      <c r="BB16"/>
      <c r="BC16"/>
      <c r="BD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2:84" x14ac:dyDescent="0.25">
      <c r="B17">
        <f t="shared" si="1"/>
        <v>7.5</v>
      </c>
      <c r="C17">
        <v>8</v>
      </c>
      <c r="D17" s="19" t="str">
        <f>IF(AND($CF$29=$B17,$CF$30=D$8),"X","")</f>
        <v/>
      </c>
      <c r="E17" s="20" t="str">
        <f>IF(AND($CF$29=$B17,$CF$30=E$8),"X","")</f>
        <v/>
      </c>
      <c r="F17" s="20" t="str">
        <f>IF(AND($CF$29=$B17,$CF$30=F$8),"X","")</f>
        <v/>
      </c>
      <c r="G17" s="20" t="str">
        <f>IF(AND($CF$29=$B17,$CF$30=G$8),"X","")</f>
        <v/>
      </c>
      <c r="H17" s="20" t="str">
        <f>IF(AND($CF$29=$B17,$CF$30=H$8),"X","")</f>
        <v/>
      </c>
      <c r="I17" s="20" t="str">
        <f>IF(AND($CF$29=$B17,$CF$30=I$8),"X","")</f>
        <v/>
      </c>
      <c r="J17" s="20" t="str">
        <f>IF(AND($CF$29=$B17,$CF$30=J$8),"X","")</f>
        <v/>
      </c>
      <c r="K17" s="20" t="str">
        <f>IF(AND($CF$29=$B17,$CF$30=K$8),"X","")</f>
        <v/>
      </c>
      <c r="L17" s="20" t="str">
        <f>IF(AND($CF$29=$B17,$CF$30=L$8),"X","")</f>
        <v/>
      </c>
      <c r="M17" s="20" t="str">
        <f>IF(AND($CF$29=$B17,$CF$30=M$8),"X","")</f>
        <v/>
      </c>
      <c r="N17" s="20" t="str">
        <f>IF(AND($CF$29=$B17,$CF$30=N$8),"X","")</f>
        <v/>
      </c>
      <c r="O17" s="20" t="str">
        <f>IF(AND($CF$29=$B17,$CF$30=O$8),"X","")</f>
        <v/>
      </c>
      <c r="P17" s="20" t="str">
        <f>IF(AND($CF$29=$B17,$CF$30=P$8),"X","")</f>
        <v/>
      </c>
      <c r="Q17" s="20" t="str">
        <f>IF(AND($CF$29=$B17,$CF$30=Q$8),"X","")</f>
        <v/>
      </c>
      <c r="R17" s="20" t="str">
        <f>IF(AND($CF$29=$B17,$CF$30=R$8),"X","")</f>
        <v/>
      </c>
      <c r="S17" s="20" t="str">
        <f>IF(AND($CF$29=$B17,$CF$30=S$8),"X","")</f>
        <v/>
      </c>
      <c r="T17" s="20" t="str">
        <f>IF(AND($CF$29=$B17,$CF$30=T$8),"X","")</f>
        <v>X</v>
      </c>
      <c r="U17" s="20" t="str">
        <f>IF(AND($CF$29=$B17,$CF$30=U$8),"X","")</f>
        <v/>
      </c>
      <c r="V17" s="20" t="str">
        <f>IF(AND($CF$29=$B17,$CF$30=V$8),"X","")</f>
        <v/>
      </c>
      <c r="W17" s="19" t="str">
        <f>IF(AND($CF$29=$B17,$CF$30=W$8),"X","")</f>
        <v/>
      </c>
      <c r="X17" s="20" t="str">
        <f>IF(AND($CF$29=$B17,$CF$30=X$8),"X","")</f>
        <v/>
      </c>
      <c r="Y17" s="20" t="str">
        <f>IF(AND($CF$29=$B17,$CF$30=Y$8),"X","")</f>
        <v/>
      </c>
      <c r="Z17" s="20" t="str">
        <f>IF(AND($CF$29=$B17,$CF$30=Z$8),"X","")</f>
        <v/>
      </c>
      <c r="AA17" s="20" t="str">
        <f>IF(AND($CF$29=$B17,$CF$30=AA$8),"X","")</f>
        <v/>
      </c>
      <c r="AB17" s="20" t="str">
        <f>IF(AND($CF$29=$B17,$CF$30=AB$8),"X","")</f>
        <v/>
      </c>
      <c r="AC17" s="20" t="str">
        <f>IF(AND($CF$29=$B17,$CF$30=AC$8),"X","")</f>
        <v/>
      </c>
      <c r="AD17" s="20" t="str">
        <f>IF(AND($CF$29=$B17,$CF$30=AD$8),"X","")</f>
        <v/>
      </c>
      <c r="AE17" s="20" t="str">
        <f>IF(AND($CF$29=$B17,$CF$30=AE$8),"X","")</f>
        <v/>
      </c>
      <c r="AF17" s="20" t="str">
        <f>IF(AND($CF$29=$B17,$CF$30=AF$8),"X","")</f>
        <v/>
      </c>
      <c r="AG17" s="20" t="str">
        <f>IF(AND($CF$29=$B17,$CF$30=AG$8),"X","")</f>
        <v/>
      </c>
      <c r="AH17" s="20" t="str">
        <f>IF(AND($CF$29=$B17,$CF$30=AH$8),"X","")</f>
        <v/>
      </c>
      <c r="AI17" s="19" t="str">
        <f>IF(AND($CF$29=$B17,$CF$30=AI$8),"X","")</f>
        <v/>
      </c>
      <c r="AJ17" s="20" t="str">
        <f>IF(AND($CF$29=$B17,$CF$30=AJ$8),"X","")</f>
        <v/>
      </c>
      <c r="AK17" s="20" t="str">
        <f>IF(AND($CF$29=$B17,$CF$30=AK$8),"X","")</f>
        <v/>
      </c>
      <c r="AL17" s="20" t="str">
        <f>IF(AND($CF$29=$B17,$CF$30=AL$8),"X","")</f>
        <v/>
      </c>
      <c r="AM17" s="20" t="str">
        <f>IF(AND($CF$29=$B17,$CF$30=AM$8),"X","")</f>
        <v/>
      </c>
      <c r="AN17" s="20" t="str">
        <f>IF(AND($CF$29=$B17,$CF$30=AN$8),"X","")</f>
        <v/>
      </c>
      <c r="AO17" s="20" t="str">
        <f>IF(AND($CF$29=$B17,$CF$30=AO$8),"X","")</f>
        <v/>
      </c>
      <c r="AP17" s="20" t="str">
        <f>IF(AND($CF$29=$B17,$CF$30=AP$8),"X","")</f>
        <v/>
      </c>
      <c r="AQ17" s="20" t="str">
        <f>IF(AND($CF$29=$B17,$CF$30=AQ$8),"X","")</f>
        <v/>
      </c>
      <c r="AR17" s="20" t="str">
        <f>IF(AND($CF$29=$B17,$CF$30=AR$8),"X","")</f>
        <v/>
      </c>
      <c r="AS17" s="20" t="str">
        <f>IF(AND($CF$29=$B17,$CF$30=AS$8),"X","")</f>
        <v/>
      </c>
      <c r="AT17" s="20" t="str">
        <f>IF(AND($CF$29=$B17,$CF$30=AT$8),"X","")</f>
        <v/>
      </c>
      <c r="AU17" s="20" t="str">
        <f>IF(AND($CF$29=$B17,$CF$30=AU$8),"X","")</f>
        <v/>
      </c>
      <c r="AV17" s="20" t="str">
        <f>IF(AND($CF$29=$B17,$CF$30=AV$8),"X","")</f>
        <v/>
      </c>
      <c r="AW17" s="20" t="str">
        <f>IF(AND($CF$29=$B17,$CF$30=AW$8),"X","")</f>
        <v/>
      </c>
      <c r="AX17" s="20" t="str">
        <f>IF(AND($CF$29=$B17,$CF$30=AX$8),"X","")</f>
        <v/>
      </c>
      <c r="AY17" s="20" t="str">
        <f>IF(AND($CF$29=$B17,$CF$30=AY$8),"X","")</f>
        <v/>
      </c>
      <c r="AZ17" s="20" t="str">
        <f>IF(AND($CF$29=$B17,$CF$30=AZ$8),"X","")</f>
        <v/>
      </c>
      <c r="BA17" s="22" t="str">
        <f>IF(AND($CF$29=$B17,$CF$30=BA$8),"X","")</f>
        <v/>
      </c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2:84" x14ac:dyDescent="0.25">
      <c r="B18">
        <f t="shared" si="1"/>
        <v>8.5</v>
      </c>
      <c r="C18">
        <v>9</v>
      </c>
      <c r="D18" s="19" t="str">
        <f>IF(AND($CF$29=$B18,$CF$30=D$8),"X","")</f>
        <v/>
      </c>
      <c r="E18" s="20" t="str">
        <f>IF(AND($CF$29=$B18,$CF$30=E$8),"X","")</f>
        <v/>
      </c>
      <c r="F18" s="20" t="str">
        <f>IF(AND($CF$29=$B18,$CF$30=F$8),"X","")</f>
        <v/>
      </c>
      <c r="G18" s="20" t="str">
        <f>IF(AND($CF$29=$B18,$CF$30=G$8),"X","")</f>
        <v/>
      </c>
      <c r="H18" s="20" t="str">
        <f>IF(AND($CF$29=$B18,$CF$30=H$8),"X","")</f>
        <v/>
      </c>
      <c r="I18" s="20" t="str">
        <f>IF(AND($CF$29=$B18,$CF$30=I$8),"X","")</f>
        <v/>
      </c>
      <c r="J18" s="20" t="str">
        <f>IF(AND($CF$29=$B18,$CF$30=J$8),"X","")</f>
        <v/>
      </c>
      <c r="K18" s="20" t="str">
        <f>IF(AND($CF$29=$B18,$CF$30=K$8),"X","")</f>
        <v/>
      </c>
      <c r="L18" s="20" t="str">
        <f>IF(AND($CF$29=$B18,$CF$30=L$8),"X","")</f>
        <v/>
      </c>
      <c r="M18" s="20" t="str">
        <f>IF(AND($CF$29=$B18,$CF$30=M$8),"X","")</f>
        <v/>
      </c>
      <c r="N18" s="20" t="str">
        <f>IF(AND($CF$29=$B18,$CF$30=N$8),"X","")</f>
        <v/>
      </c>
      <c r="O18" s="20" t="str">
        <f>IF(AND($CF$29=$B18,$CF$30=O$8),"X","")</f>
        <v/>
      </c>
      <c r="P18" s="20" t="str">
        <f>IF(AND($CF$29=$B18,$CF$30=P$8),"X","")</f>
        <v/>
      </c>
      <c r="Q18" s="20" t="str">
        <f>IF(AND($CF$29=$B18,$CF$30=Q$8),"X","")</f>
        <v/>
      </c>
      <c r="R18" s="20" t="str">
        <f>IF(AND($CF$29=$B18,$CF$30=R$8),"X","")</f>
        <v/>
      </c>
      <c r="S18" s="20" t="str">
        <f>IF(AND($CF$29=$B18,$CF$30=S$8),"X","")</f>
        <v/>
      </c>
      <c r="T18" s="20" t="str">
        <f>IF(AND($CF$29=$B18,$CF$30=T$8),"X","")</f>
        <v/>
      </c>
      <c r="U18" s="20" t="str">
        <f>IF(AND($CF$29=$B18,$CF$30=U$8),"X","")</f>
        <v/>
      </c>
      <c r="V18" s="20" t="str">
        <f>IF(AND($CF$29=$B18,$CF$30=V$8),"X","")</f>
        <v/>
      </c>
      <c r="W18" s="19" t="str">
        <f>IF(AND($CF$29=$B18,$CF$30=W$8),"X","")</f>
        <v/>
      </c>
      <c r="X18" s="20" t="str">
        <f>IF(AND($CF$29=$B18,$CF$30=X$8),"X","")</f>
        <v/>
      </c>
      <c r="Y18" s="20" t="str">
        <f>IF(AND($CF$29=$B18,$CF$30=Y$8),"X","")</f>
        <v/>
      </c>
      <c r="Z18" s="20" t="str">
        <f>IF(AND($CF$29=$B18,$CF$30=Z$8),"X","")</f>
        <v/>
      </c>
      <c r="AA18" s="20" t="str">
        <f>IF(AND($CF$29=$B18,$CF$30=AA$8),"X","")</f>
        <v/>
      </c>
      <c r="AB18" s="20" t="str">
        <f>IF(AND($CF$29=$B18,$CF$30=AB$8),"X","")</f>
        <v/>
      </c>
      <c r="AC18" s="20" t="str">
        <f>IF(AND($CF$29=$B18,$CF$30=AC$8),"X","")</f>
        <v/>
      </c>
      <c r="AD18" s="20" t="str">
        <f>IF(AND($CF$29=$B18,$CF$30=AD$8),"X","")</f>
        <v/>
      </c>
      <c r="AE18" s="20" t="str">
        <f>IF(AND($CF$29=$B18,$CF$30=AE$8),"X","")</f>
        <v/>
      </c>
      <c r="AF18" s="20" t="str">
        <f>IF(AND($CF$29=$B18,$CF$30=AF$8),"X","")</f>
        <v/>
      </c>
      <c r="AG18" s="20" t="str">
        <f>IF(AND($CF$29=$B18,$CF$30=AG$8),"X","")</f>
        <v/>
      </c>
      <c r="AH18" s="20" t="str">
        <f>IF(AND($CF$29=$B18,$CF$30=AH$8),"X","")</f>
        <v/>
      </c>
      <c r="AI18" s="19" t="str">
        <f>IF(AND($CF$29=$B18,$CF$30=AI$8),"X","")</f>
        <v/>
      </c>
      <c r="AJ18" s="20" t="str">
        <f>IF(AND($CF$29=$B18,$CF$30=AJ$8),"X","")</f>
        <v/>
      </c>
      <c r="AK18" s="20" t="str">
        <f>IF(AND($CF$29=$B18,$CF$30=AK$8),"X","")</f>
        <v/>
      </c>
      <c r="AL18" s="20" t="str">
        <f>IF(AND($CF$29=$B18,$CF$30=AL$8),"X","")</f>
        <v/>
      </c>
      <c r="AM18" s="20" t="str">
        <f>IF(AND($CF$29=$B18,$CF$30=AM$8),"X","")</f>
        <v/>
      </c>
      <c r="AN18" s="20" t="str">
        <f>IF(AND($CF$29=$B18,$CF$30=AN$8),"X","")</f>
        <v/>
      </c>
      <c r="AO18" s="20" t="str">
        <f>IF(AND($CF$29=$B18,$CF$30=AO$8),"X","")</f>
        <v/>
      </c>
      <c r="AP18" s="20" t="str">
        <f>IF(AND($CF$29=$B18,$CF$30=AP$8),"X","")</f>
        <v/>
      </c>
      <c r="AQ18" s="20" t="str">
        <f>IF(AND($CF$29=$B18,$CF$30=AQ$8),"X","")</f>
        <v/>
      </c>
      <c r="AR18" s="20" t="str">
        <f>IF(AND($CF$29=$B18,$CF$30=AR$8),"X","")</f>
        <v/>
      </c>
      <c r="AS18" s="20" t="str">
        <f>IF(AND($CF$29=$B18,$CF$30=AS$8),"X","")</f>
        <v/>
      </c>
      <c r="AT18" s="20" t="str">
        <f>IF(AND($CF$29=$B18,$CF$30=AT$8),"X","")</f>
        <v/>
      </c>
      <c r="AU18" s="20" t="str">
        <f>IF(AND($CF$29=$B18,$CF$30=AU$8),"X","")</f>
        <v/>
      </c>
      <c r="AV18" s="20" t="str">
        <f>IF(AND($CF$29=$B18,$CF$30=AV$8),"X","")</f>
        <v/>
      </c>
      <c r="AW18" s="20" t="str">
        <f>IF(AND($CF$29=$B18,$CF$30=AW$8),"X","")</f>
        <v/>
      </c>
      <c r="AX18" s="20" t="str">
        <f>IF(AND($CF$29=$B18,$CF$30=AX$8),"X","")</f>
        <v/>
      </c>
      <c r="AY18" s="20" t="str">
        <f>IF(AND($CF$29=$B18,$CF$30=AY$8),"X","")</f>
        <v/>
      </c>
      <c r="AZ18" s="20" t="str">
        <f>IF(AND($CF$29=$B18,$CF$30=AZ$8),"X","")</f>
        <v/>
      </c>
      <c r="BA18" s="22" t="str">
        <f>IF(AND($CF$29=$B18,$CF$30=BA$8),"X","")</f>
        <v/>
      </c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2:84" x14ac:dyDescent="0.25">
      <c r="B19">
        <f t="shared" si="1"/>
        <v>9.5</v>
      </c>
      <c r="C19">
        <v>10</v>
      </c>
      <c r="D19" s="19" t="str">
        <f>IF(AND($CF$29=$B19,$CF$30=D$8),"X","")</f>
        <v/>
      </c>
      <c r="E19" s="20" t="str">
        <f>IF(AND($CF$29=$B19,$CF$30=E$8),"X","")</f>
        <v/>
      </c>
      <c r="F19" s="20" t="str">
        <f>IF(AND($CF$29=$B19,$CF$30=F$8),"X","")</f>
        <v/>
      </c>
      <c r="G19" s="20" t="str">
        <f>IF(AND($CF$29=$B19,$CF$30=G$8),"X","")</f>
        <v/>
      </c>
      <c r="H19" s="20" t="str">
        <f>IF(AND($CF$29=$B19,$CF$30=H$8),"X","")</f>
        <v/>
      </c>
      <c r="I19" s="20" t="str">
        <f>IF(AND($CF$29=$B19,$CF$30=I$8),"X","")</f>
        <v/>
      </c>
      <c r="J19" s="20" t="str">
        <f>IF(AND($CF$29=$B19,$CF$30=J$8),"X","")</f>
        <v/>
      </c>
      <c r="K19" s="20" t="str">
        <f>IF(AND($CF$29=$B19,$CF$30=K$8),"X","")</f>
        <v/>
      </c>
      <c r="L19" s="20" t="str">
        <f>IF(AND($CF$29=$B19,$CF$30=L$8),"X","")</f>
        <v/>
      </c>
      <c r="M19" s="20" t="str">
        <f>IF(AND($CF$29=$B19,$CF$30=M$8),"X","")</f>
        <v/>
      </c>
      <c r="N19" s="20" t="str">
        <f>IF(AND($CF$29=$B19,$CF$30=N$8),"X","")</f>
        <v/>
      </c>
      <c r="O19" s="20" t="str">
        <f>IF(AND($CF$29=$B19,$CF$30=O$8),"X","")</f>
        <v/>
      </c>
      <c r="P19" s="20" t="str">
        <f>IF(AND($CF$29=$B19,$CF$30=P$8),"X","")</f>
        <v/>
      </c>
      <c r="Q19" s="20" t="str">
        <f>IF(AND($CF$29=$B19,$CF$30=Q$8),"X","")</f>
        <v/>
      </c>
      <c r="R19" s="20" t="str">
        <f>IF(AND($CF$29=$B19,$CF$30=R$8),"X","")</f>
        <v/>
      </c>
      <c r="S19" s="20" t="str">
        <f>IF(AND($CF$29=$B19,$CF$30=S$8),"X","")</f>
        <v/>
      </c>
      <c r="T19" s="20" t="str">
        <f>IF(AND($CF$29=$B19,$CF$30=T$8),"X","")</f>
        <v/>
      </c>
      <c r="U19" s="20" t="str">
        <f>IF(AND($CF$29=$B19,$CF$30=U$8),"X","")</f>
        <v/>
      </c>
      <c r="V19" s="20" t="str">
        <f>IF(AND($CF$29=$B19,$CF$30=V$8),"X","")</f>
        <v/>
      </c>
      <c r="W19" s="19" t="str">
        <f>IF(AND($CF$29=$B19,$CF$30=W$8),"X","")</f>
        <v/>
      </c>
      <c r="X19" s="20" t="str">
        <f>IF(AND($CF$29=$B19,$CF$30=X$8),"X","")</f>
        <v/>
      </c>
      <c r="Y19" s="20" t="str">
        <f>IF(AND($CF$29=$B19,$CF$30=Y$8),"X","")</f>
        <v/>
      </c>
      <c r="Z19" s="20" t="str">
        <f>IF(AND($CF$29=$B19,$CF$30=Z$8),"X","")</f>
        <v/>
      </c>
      <c r="AA19" s="20" t="str">
        <f>IF(AND($CF$29=$B19,$CF$30=AA$8),"X","")</f>
        <v/>
      </c>
      <c r="AB19" s="20" t="str">
        <f>IF(AND($CF$29=$B19,$CF$30=AB$8),"X","")</f>
        <v/>
      </c>
      <c r="AC19" s="20" t="str">
        <f>IF(AND($CF$29=$B19,$CF$30=AC$8),"X","")</f>
        <v/>
      </c>
      <c r="AD19" s="20" t="str">
        <f>IF(AND($CF$29=$B19,$CF$30=AD$8),"X","")</f>
        <v/>
      </c>
      <c r="AE19" s="20" t="str">
        <f>IF(AND($CF$29=$B19,$CF$30=AE$8),"X","")</f>
        <v/>
      </c>
      <c r="AF19" s="20" t="str">
        <f>IF(AND($CF$29=$B19,$CF$30=AF$8),"X","")</f>
        <v/>
      </c>
      <c r="AG19" s="20" t="str">
        <f>IF(AND($CF$29=$B19,$CF$30=AG$8),"X","")</f>
        <v/>
      </c>
      <c r="AH19" s="20" t="str">
        <f>IF(AND($CF$29=$B19,$CF$30=AH$8),"X","")</f>
        <v/>
      </c>
      <c r="AI19" s="19" t="str">
        <f>IF(AND($CF$29=$B19,$CF$30=AI$8),"X","")</f>
        <v/>
      </c>
      <c r="AJ19" s="20" t="str">
        <f>IF(AND($CF$29=$B19,$CF$30=AJ$8),"X","")</f>
        <v/>
      </c>
      <c r="AK19" s="20" t="str">
        <f>IF(AND($CF$29=$B19,$CF$30=AK$8),"X","")</f>
        <v/>
      </c>
      <c r="AL19" s="20" t="str">
        <f>IF(AND($CF$29=$B19,$CF$30=AL$8),"X","")</f>
        <v/>
      </c>
      <c r="AM19" s="20" t="str">
        <f>IF(AND($CF$29=$B19,$CF$30=AM$8),"X","")</f>
        <v/>
      </c>
      <c r="AN19" s="20" t="str">
        <f>IF(AND($CF$29=$B19,$CF$30=AN$8),"X","")</f>
        <v/>
      </c>
      <c r="AO19" s="20" t="str">
        <f>IF(AND($CF$29=$B19,$CF$30=AO$8),"X","")</f>
        <v/>
      </c>
      <c r="AP19" s="20" t="str">
        <f>IF(AND($CF$29=$B19,$CF$30=AP$8),"X","")</f>
        <v/>
      </c>
      <c r="AQ19" s="20" t="str">
        <f>IF(AND($CF$29=$B19,$CF$30=AQ$8),"X","")</f>
        <v/>
      </c>
      <c r="AR19" s="20" t="str">
        <f>IF(AND($CF$29=$B19,$CF$30=AR$8),"X","")</f>
        <v/>
      </c>
      <c r="AS19" s="20" t="str">
        <f>IF(AND($CF$29=$B19,$CF$30=AS$8),"X","")</f>
        <v/>
      </c>
      <c r="AT19" s="20" t="str">
        <f>IF(AND($CF$29=$B19,$CF$30=AT$8),"X","")</f>
        <v/>
      </c>
      <c r="AU19" s="20" t="str">
        <f>IF(AND($CF$29=$B19,$CF$30=AU$8),"X","")</f>
        <v/>
      </c>
      <c r="AV19" s="20" t="str">
        <f>IF(AND($CF$29=$B19,$CF$30=AV$8),"X","")</f>
        <v/>
      </c>
      <c r="AW19" s="20" t="str">
        <f>IF(AND($CF$29=$B19,$CF$30=AW$8),"X","")</f>
        <v/>
      </c>
      <c r="AX19" s="20" t="str">
        <f>IF(AND($CF$29=$B19,$CF$30=AX$8),"X","")</f>
        <v/>
      </c>
      <c r="AY19" s="20" t="str">
        <f>IF(AND($CF$29=$B19,$CF$30=AY$8),"X","")</f>
        <v/>
      </c>
      <c r="AZ19" s="20" t="str">
        <f>IF(AND($CF$29=$B19,$CF$30=AZ$8),"X","")</f>
        <v/>
      </c>
      <c r="BA19" s="22" t="str">
        <f>IF(AND($CF$29=$B19,$CF$30=BA$8),"X","")</f>
        <v/>
      </c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2:84" x14ac:dyDescent="0.25">
      <c r="B20">
        <f t="shared" si="1"/>
        <v>10.5</v>
      </c>
      <c r="C20">
        <v>11</v>
      </c>
      <c r="D20" s="19" t="str">
        <f>IF(AND($CF$29=$B20,$CF$30=D$8),"X","")</f>
        <v/>
      </c>
      <c r="E20" s="20" t="str">
        <f>IF(AND($CF$29=$B20,$CF$30=E$8),"X","")</f>
        <v/>
      </c>
      <c r="F20" s="20" t="str">
        <f>IF(AND($CF$29=$B20,$CF$30=F$8),"X","")</f>
        <v/>
      </c>
      <c r="G20" s="20" t="str">
        <f>IF(AND($CF$29=$B20,$CF$30=G$8),"X","")</f>
        <v/>
      </c>
      <c r="H20" s="20" t="str">
        <f>IF(AND($CF$29=$B20,$CF$30=H$8),"X","")</f>
        <v/>
      </c>
      <c r="I20" s="20" t="str">
        <f>IF(AND($CF$29=$B20,$CF$30=I$8),"X","")</f>
        <v/>
      </c>
      <c r="J20" s="20" t="str">
        <f>IF(AND($CF$29=$B20,$CF$30=J$8),"X","")</f>
        <v/>
      </c>
      <c r="K20" s="20" t="str">
        <f>IF(AND($CF$29=$B20,$CF$30=K$8),"X","")</f>
        <v/>
      </c>
      <c r="L20" s="20" t="str">
        <f>IF(AND($CF$29=$B20,$CF$30=L$8),"X","")</f>
        <v/>
      </c>
      <c r="M20" s="20" t="str">
        <f>IF(AND($CF$29=$B20,$CF$30=M$8),"X","")</f>
        <v/>
      </c>
      <c r="N20" s="20" t="str">
        <f>IF(AND($CF$29=$B20,$CF$30=N$8),"X","")</f>
        <v/>
      </c>
      <c r="O20" s="20" t="str">
        <f>IF(AND($CF$29=$B20,$CF$30=O$8),"X","")</f>
        <v/>
      </c>
      <c r="P20" s="20" t="str">
        <f>IF(AND($CF$29=$B20,$CF$30=P$8),"X","")</f>
        <v/>
      </c>
      <c r="Q20" s="20" t="str">
        <f>IF(AND($CF$29=$B20,$CF$30=Q$8),"X","")</f>
        <v/>
      </c>
      <c r="R20" s="20" t="str">
        <f>IF(AND($CF$29=$B20,$CF$30=R$8),"X","")</f>
        <v/>
      </c>
      <c r="S20" s="20" t="str">
        <f>IF(AND($CF$29=$B20,$CF$30=S$8),"X","")</f>
        <v/>
      </c>
      <c r="T20" s="20" t="str">
        <f>IF(AND($CF$29=$B20,$CF$30=T$8),"X","")</f>
        <v/>
      </c>
      <c r="U20" s="20" t="str">
        <f>IF(AND($CF$29=$B20,$CF$30=U$8),"X","")</f>
        <v/>
      </c>
      <c r="V20" s="20" t="str">
        <f>IF(AND($CF$29=$B20,$CF$30=V$8),"X","")</f>
        <v/>
      </c>
      <c r="W20" s="19" t="str">
        <f>IF(AND($CF$29=$B20,$CF$30=W$8),"X","")</f>
        <v/>
      </c>
      <c r="X20" s="20" t="str">
        <f>IF(AND($CF$29=$B20,$CF$30=X$8),"X","")</f>
        <v/>
      </c>
      <c r="Y20" s="20" t="str">
        <f>IF(AND($CF$29=$B20,$CF$30=Y$8),"X","")</f>
        <v/>
      </c>
      <c r="Z20" s="20" t="str">
        <f>IF(AND($CF$29=$B20,$CF$30=Z$8),"X","")</f>
        <v/>
      </c>
      <c r="AA20" s="20" t="str">
        <f>IF(AND($CF$29=$B20,$CF$30=AA$8),"X","")</f>
        <v/>
      </c>
      <c r="AB20" s="20" t="str">
        <f>IF(AND($CF$29=$B20,$CF$30=AB$8),"X","")</f>
        <v/>
      </c>
      <c r="AC20" s="20" t="str">
        <f>IF(AND($CF$29=$B20,$CF$30=AC$8),"X","")</f>
        <v/>
      </c>
      <c r="AD20" s="20" t="str">
        <f>IF(AND($CF$29=$B20,$CF$30=AD$8),"X","")</f>
        <v/>
      </c>
      <c r="AE20" s="20" t="str">
        <f>IF(AND($CF$29=$B20,$CF$30=AE$8),"X","")</f>
        <v/>
      </c>
      <c r="AF20" s="20" t="str">
        <f>IF(AND($CF$29=$B20,$CF$30=AF$8),"X","")</f>
        <v/>
      </c>
      <c r="AG20" s="20" t="str">
        <f>IF(AND($CF$29=$B20,$CF$30=AG$8),"X","")</f>
        <v/>
      </c>
      <c r="AH20" s="20" t="str">
        <f>IF(AND($CF$29=$B20,$CF$30=AH$8),"X","")</f>
        <v/>
      </c>
      <c r="AI20" s="19" t="str">
        <f>IF(AND($CF$29=$B20,$CF$30=AI$8),"X","")</f>
        <v/>
      </c>
      <c r="AJ20" s="20" t="str">
        <f>IF(AND($CF$29=$B20,$CF$30=AJ$8),"X","")</f>
        <v/>
      </c>
      <c r="AK20" s="20" t="str">
        <f>IF(AND($CF$29=$B20,$CF$30=AK$8),"X","")</f>
        <v/>
      </c>
      <c r="AL20" s="20" t="str">
        <f>IF(AND($CF$29=$B20,$CF$30=AL$8),"X","")</f>
        <v/>
      </c>
      <c r="AM20" s="20" t="str">
        <f>IF(AND($CF$29=$B20,$CF$30=AM$8),"X","")</f>
        <v/>
      </c>
      <c r="AN20" s="20" t="str">
        <f>IF(AND($CF$29=$B20,$CF$30=AN$8),"X","")</f>
        <v/>
      </c>
      <c r="AO20" s="20" t="str">
        <f>IF(AND($CF$29=$B20,$CF$30=AO$8),"X","")</f>
        <v/>
      </c>
      <c r="AP20" s="20" t="str">
        <f>IF(AND($CF$29=$B20,$CF$30=AP$8),"X","")</f>
        <v/>
      </c>
      <c r="AQ20" s="20" t="str">
        <f>IF(AND($CF$29=$B20,$CF$30=AQ$8),"X","")</f>
        <v/>
      </c>
      <c r="AR20" s="20" t="str">
        <f>IF(AND($CF$29=$B20,$CF$30=AR$8),"X","")</f>
        <v/>
      </c>
      <c r="AS20" s="20" t="str">
        <f>IF(AND($CF$29=$B20,$CF$30=AS$8),"X","")</f>
        <v/>
      </c>
      <c r="AT20" s="20" t="str">
        <f>IF(AND($CF$29=$B20,$CF$30=AT$8),"X","")</f>
        <v/>
      </c>
      <c r="AU20" s="20" t="str">
        <f>IF(AND($CF$29=$B20,$CF$30=AU$8),"X","")</f>
        <v/>
      </c>
      <c r="AV20" s="20" t="str">
        <f>IF(AND($CF$29=$B20,$CF$30=AV$8),"X","")</f>
        <v/>
      </c>
      <c r="AW20" s="20" t="str">
        <f>IF(AND($CF$29=$B20,$CF$30=AW$8),"X","")</f>
        <v/>
      </c>
      <c r="AX20" s="20" t="str">
        <f>IF(AND($CF$29=$B20,$CF$30=AX$8),"X","")</f>
        <v/>
      </c>
      <c r="AY20" s="20" t="str">
        <f>IF(AND($CF$29=$B20,$CF$30=AY$8),"X","")</f>
        <v/>
      </c>
      <c r="AZ20" s="20" t="str">
        <f>IF(AND($CF$29=$B20,$CF$30=AZ$8),"X","")</f>
        <v/>
      </c>
      <c r="BA20" s="22" t="str">
        <f>IF(AND($CF$29=$B20,$CF$30=BA$8),"X","")</f>
        <v/>
      </c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2:84" x14ac:dyDescent="0.25">
      <c r="B21">
        <f t="shared" si="1"/>
        <v>11.5</v>
      </c>
      <c r="C21">
        <v>12</v>
      </c>
      <c r="D21" s="19" t="str">
        <f>IF(AND($CF$29=$B21,$CF$30=D$8),"X","")</f>
        <v/>
      </c>
      <c r="E21" s="20" t="str">
        <f>IF(AND($CF$29=$B21,$CF$30=E$8),"X","")</f>
        <v/>
      </c>
      <c r="F21" s="20" t="str">
        <f>IF(AND($CF$29=$B21,$CF$30=F$8),"X","")</f>
        <v/>
      </c>
      <c r="G21" s="20" t="str">
        <f>IF(AND($CF$29=$B21,$CF$30=G$8),"X","")</f>
        <v/>
      </c>
      <c r="H21" s="20" t="str">
        <f>IF(AND($CF$29=$B21,$CF$30=H$8),"X","")</f>
        <v/>
      </c>
      <c r="I21" s="20" t="str">
        <f>IF(AND($CF$29=$B21,$CF$30=I$8),"X","")</f>
        <v/>
      </c>
      <c r="J21" s="20" t="str">
        <f>IF(AND($CF$29=$B21,$CF$30=J$8),"X","")</f>
        <v/>
      </c>
      <c r="K21" s="20" t="str">
        <f>IF(AND($CF$29=$B21,$CF$30=K$8),"X","")</f>
        <v/>
      </c>
      <c r="L21" s="20" t="str">
        <f>IF(AND($CF$29=$B21,$CF$30=L$8),"X","")</f>
        <v/>
      </c>
      <c r="M21" s="20" t="str">
        <f>IF(AND($CF$29=$B21,$CF$30=M$8),"X","")</f>
        <v/>
      </c>
      <c r="N21" s="20" t="str">
        <f>IF(AND($CF$29=$B21,$CF$30=N$8),"X","")</f>
        <v/>
      </c>
      <c r="O21" s="20" t="str">
        <f>IF(AND($CF$29=$B21,$CF$30=O$8),"X","")</f>
        <v/>
      </c>
      <c r="P21" s="20" t="str">
        <f>IF(AND($CF$29=$B21,$CF$30=P$8),"X","")</f>
        <v/>
      </c>
      <c r="Q21" s="20" t="str">
        <f>IF(AND($CF$29=$B21,$CF$30=Q$8),"X","")</f>
        <v/>
      </c>
      <c r="R21" s="20" t="str">
        <f>IF(AND($CF$29=$B21,$CF$30=R$8),"X","")</f>
        <v/>
      </c>
      <c r="S21" s="20" t="str">
        <f>IF(AND($CF$29=$B21,$CF$30=S$8),"X","")</f>
        <v/>
      </c>
      <c r="T21" s="20" t="str">
        <f>IF(AND($CF$29=$B21,$CF$30=T$8),"X","")</f>
        <v/>
      </c>
      <c r="U21" s="20" t="str">
        <f>IF(AND($CF$29=$B21,$CF$30=U$8),"X","")</f>
        <v/>
      </c>
      <c r="V21" s="20" t="str">
        <f>IF(AND($CF$29=$B21,$CF$30=V$8),"X","")</f>
        <v/>
      </c>
      <c r="W21" s="19" t="str">
        <f>IF(AND($CF$29=$B21,$CF$30=W$8),"X","")</f>
        <v/>
      </c>
      <c r="X21" s="20" t="str">
        <f>IF(AND($CF$29=$B21,$CF$30=X$8),"X","")</f>
        <v/>
      </c>
      <c r="Y21" s="20" t="str">
        <f>IF(AND($CF$29=$B21,$CF$30=Y$8),"X","")</f>
        <v/>
      </c>
      <c r="Z21" s="20" t="str">
        <f>IF(AND($CF$29=$B21,$CF$30=Z$8),"X","")</f>
        <v/>
      </c>
      <c r="AA21" s="20" t="str">
        <f>IF(AND($CF$29=$B21,$CF$30=AA$8),"X","")</f>
        <v/>
      </c>
      <c r="AB21" s="20" t="str">
        <f>IF(AND($CF$29=$B21,$CF$30=AB$8),"X","")</f>
        <v/>
      </c>
      <c r="AC21" s="20" t="str">
        <f>IF(AND($CF$29=$B21,$CF$30=AC$8),"X","")</f>
        <v/>
      </c>
      <c r="AD21" s="20" t="str">
        <f>IF(AND($CF$29=$B21,$CF$30=AD$8),"X","")</f>
        <v/>
      </c>
      <c r="AE21" s="20" t="str">
        <f>IF(AND($CF$29=$B21,$CF$30=AE$8),"X","")</f>
        <v/>
      </c>
      <c r="AF21" s="20" t="str">
        <f>IF(AND($CF$29=$B21,$CF$30=AF$8),"X","")</f>
        <v/>
      </c>
      <c r="AG21" s="20" t="str">
        <f>IF(AND($CF$29=$B21,$CF$30=AG$8),"X","")</f>
        <v/>
      </c>
      <c r="AH21" s="20" t="str">
        <f>IF(AND($CF$29=$B21,$CF$30=AH$8),"X","")</f>
        <v/>
      </c>
      <c r="AI21" s="19" t="str">
        <f>IF(AND($CF$29=$B21,$CF$30=AI$8),"X","")</f>
        <v/>
      </c>
      <c r="AJ21" s="20" t="str">
        <f>IF(AND($CF$29=$B21,$CF$30=AJ$8),"X","")</f>
        <v/>
      </c>
      <c r="AK21" s="20" t="str">
        <f>IF(AND($CF$29=$B21,$CF$30=AK$8),"X","")</f>
        <v/>
      </c>
      <c r="AL21" s="20" t="str">
        <f>IF(AND($CF$29=$B21,$CF$30=AL$8),"X","")</f>
        <v/>
      </c>
      <c r="AM21" s="20" t="str">
        <f>IF(AND($CF$29=$B21,$CF$30=AM$8),"X","")</f>
        <v/>
      </c>
      <c r="AN21" s="20" t="str">
        <f>IF(AND($CF$29=$B21,$CF$30=AN$8),"X","")</f>
        <v/>
      </c>
      <c r="AO21" s="20" t="str">
        <f>IF(AND($CF$29=$B21,$CF$30=AO$8),"X","")</f>
        <v/>
      </c>
      <c r="AP21" s="20" t="str">
        <f>IF(AND($CF$29=$B21,$CF$30=AP$8),"X","")</f>
        <v/>
      </c>
      <c r="AQ21" s="20" t="str">
        <f>IF(AND($CF$29=$B21,$CF$30=AQ$8),"X","")</f>
        <v/>
      </c>
      <c r="AR21" s="20" t="str">
        <f>IF(AND($CF$29=$B21,$CF$30=AR$8),"X","")</f>
        <v/>
      </c>
      <c r="AS21" s="20" t="str">
        <f>IF(AND($CF$29=$B21,$CF$30=AS$8),"X","")</f>
        <v/>
      </c>
      <c r="AT21" s="20" t="str">
        <f>IF(AND($CF$29=$B21,$CF$30=AT$8),"X","")</f>
        <v/>
      </c>
      <c r="AU21" s="20" t="str">
        <f>IF(AND($CF$29=$B21,$CF$30=AU$8),"X","")</f>
        <v/>
      </c>
      <c r="AV21" s="20" t="str">
        <f>IF(AND($CF$29=$B21,$CF$30=AV$8),"X","")</f>
        <v/>
      </c>
      <c r="AW21" s="20" t="str">
        <f>IF(AND($CF$29=$B21,$CF$30=AW$8),"X","")</f>
        <v/>
      </c>
      <c r="AX21" s="20" t="str">
        <f>IF(AND($CF$29=$B21,$CF$30=AX$8),"X","")</f>
        <v/>
      </c>
      <c r="AY21" s="20" t="str">
        <f>IF(AND($CF$29=$B21,$CF$30=AY$8),"X","")</f>
        <v/>
      </c>
      <c r="AZ21" s="20" t="str">
        <f>IF(AND($CF$29=$B21,$CF$30=AZ$8),"X","")</f>
        <v/>
      </c>
      <c r="BA21" s="22" t="str">
        <f>IF(AND($CF$29=$B21,$CF$30=BA$8),"X","")</f>
        <v/>
      </c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2:84" x14ac:dyDescent="0.25">
      <c r="B22">
        <f t="shared" si="1"/>
        <v>12.5</v>
      </c>
      <c r="C22">
        <v>13</v>
      </c>
      <c r="D22" s="19" t="str">
        <f>IF(AND($CF$29=$B22,$CF$30=D$8),"X","")</f>
        <v/>
      </c>
      <c r="E22" s="20" t="str">
        <f>IF(AND($CF$29=$B22,$CF$30=E$8),"X","")</f>
        <v/>
      </c>
      <c r="F22" s="20" t="str">
        <f>IF(AND($CF$29=$B22,$CF$30=F$8),"X","")</f>
        <v/>
      </c>
      <c r="G22" s="20" t="str">
        <f>IF(AND($CF$29=$B22,$CF$30=G$8),"X","")</f>
        <v/>
      </c>
      <c r="H22" s="20" t="str">
        <f>IF(AND($CF$29=$B22,$CF$30=H$8),"X","")</f>
        <v/>
      </c>
      <c r="I22" s="20" t="str">
        <f>IF(AND($CF$29=$B22,$CF$30=I$8),"X","")</f>
        <v/>
      </c>
      <c r="J22" s="20" t="str">
        <f>IF(AND($CF$29=$B22,$CF$30=J$8),"X","")</f>
        <v/>
      </c>
      <c r="K22" s="20" t="str">
        <f>IF(AND($CF$29=$B22,$CF$30=K$8),"X","")</f>
        <v/>
      </c>
      <c r="L22" s="20" t="str">
        <f>IF(AND($CF$29=$B22,$CF$30=L$8),"X","")</f>
        <v/>
      </c>
      <c r="M22" s="20" t="str">
        <f>IF(AND($CF$29=$B22,$CF$30=M$8),"X","")</f>
        <v/>
      </c>
      <c r="N22" s="20" t="str">
        <f>IF(AND($CF$29=$B22,$CF$30=N$8),"X","")</f>
        <v/>
      </c>
      <c r="O22" s="20" t="str">
        <f>IF(AND($CF$29=$B22,$CF$30=O$8),"X","")</f>
        <v/>
      </c>
      <c r="P22" s="20" t="str">
        <f>IF(AND($CF$29=$B22,$CF$30=P$8),"X","")</f>
        <v/>
      </c>
      <c r="Q22" s="20" t="str">
        <f>IF(AND($CF$29=$B22,$CF$30=Q$8),"X","")</f>
        <v/>
      </c>
      <c r="R22" s="20" t="str">
        <f>IF(AND($CF$29=$B22,$CF$30=R$8),"X","")</f>
        <v/>
      </c>
      <c r="S22" s="20" t="str">
        <f>IF(AND($CF$29=$B22,$CF$30=S$8),"X","")</f>
        <v/>
      </c>
      <c r="T22" s="20" t="str">
        <f>IF(AND($CF$29=$B22,$CF$30=T$8),"X","")</f>
        <v/>
      </c>
      <c r="U22" s="20" t="str">
        <f>IF(AND($CF$29=$B22,$CF$30=U$8),"X","")</f>
        <v/>
      </c>
      <c r="V22" s="20" t="str">
        <f>IF(AND($CF$29=$B22,$CF$30=V$8),"X","")</f>
        <v/>
      </c>
      <c r="W22" s="19" t="str">
        <f>IF(AND($CF$29=$B22,$CF$30=W$8),"X","")</f>
        <v/>
      </c>
      <c r="X22" s="20" t="str">
        <f>IF(AND($CF$29=$B22,$CF$30=X$8),"X","")</f>
        <v/>
      </c>
      <c r="Y22" s="20" t="str">
        <f>IF(AND($CF$29=$B22,$CF$30=Y$8),"X","")</f>
        <v/>
      </c>
      <c r="Z22" s="20" t="str">
        <f>IF(AND($CF$29=$B22,$CF$30=Z$8),"X","")</f>
        <v/>
      </c>
      <c r="AA22" s="20" t="str">
        <f>IF(AND($CF$29=$B22,$CF$30=AA$8),"X","")</f>
        <v/>
      </c>
      <c r="AB22" s="20" t="str">
        <f>IF(AND($CF$29=$B22,$CF$30=AB$8),"X","")</f>
        <v/>
      </c>
      <c r="AC22" s="20" t="str">
        <f>IF(AND($CF$29=$B22,$CF$30=AC$8),"X","")</f>
        <v/>
      </c>
      <c r="AD22" s="20" t="str">
        <f>IF(AND($CF$29=$B22,$CF$30=AD$8),"X","")</f>
        <v/>
      </c>
      <c r="AE22" s="20" t="str">
        <f>IF(AND($CF$29=$B22,$CF$30=AE$8),"X","")</f>
        <v/>
      </c>
      <c r="AF22" s="20" t="str">
        <f>IF(AND($CF$29=$B22,$CF$30=AF$8),"X","")</f>
        <v/>
      </c>
      <c r="AG22" s="20" t="str">
        <f>IF(AND($CF$29=$B22,$CF$30=AG$8),"X","")</f>
        <v/>
      </c>
      <c r="AH22" s="20" t="str">
        <f>IF(AND($CF$29=$B22,$CF$30=AH$8),"X","")</f>
        <v/>
      </c>
      <c r="AI22" s="19" t="str">
        <f>IF(AND($CF$29=$B22,$CF$30=AI$8),"X","")</f>
        <v/>
      </c>
      <c r="AJ22" s="20" t="str">
        <f>IF(AND($CF$29=$B22,$CF$30=AJ$8),"X","")</f>
        <v/>
      </c>
      <c r="AK22" s="20" t="str">
        <f>IF(AND($CF$29=$B22,$CF$30=AK$8),"X","")</f>
        <v/>
      </c>
      <c r="AL22" s="20" t="str">
        <f>IF(AND($CF$29=$B22,$CF$30=AL$8),"X","")</f>
        <v/>
      </c>
      <c r="AM22" s="20" t="str">
        <f>IF(AND($CF$29=$B22,$CF$30=AM$8),"X","")</f>
        <v/>
      </c>
      <c r="AN22" s="20" t="str">
        <f>IF(AND($CF$29=$B22,$CF$30=AN$8),"X","")</f>
        <v/>
      </c>
      <c r="AO22" s="20" t="str">
        <f>IF(AND($CF$29=$B22,$CF$30=AO$8),"X","")</f>
        <v/>
      </c>
      <c r="AP22" s="20" t="str">
        <f>IF(AND($CF$29=$B22,$CF$30=AP$8),"X","")</f>
        <v/>
      </c>
      <c r="AQ22" s="20" t="str">
        <f>IF(AND($CF$29=$B22,$CF$30=AQ$8),"X","")</f>
        <v/>
      </c>
      <c r="AR22" s="20" t="str">
        <f>IF(AND($CF$29=$B22,$CF$30=AR$8),"X","")</f>
        <v/>
      </c>
      <c r="AS22" s="20" t="str">
        <f>IF(AND($CF$29=$B22,$CF$30=AS$8),"X","")</f>
        <v/>
      </c>
      <c r="AT22" s="20" t="str">
        <f>IF(AND($CF$29=$B22,$CF$30=AT$8),"X","")</f>
        <v/>
      </c>
      <c r="AU22" s="20" t="str">
        <f>IF(AND($CF$29=$B22,$CF$30=AU$8),"X","")</f>
        <v/>
      </c>
      <c r="AV22" s="20" t="str">
        <f>IF(AND($CF$29=$B22,$CF$30=AV$8),"X","")</f>
        <v/>
      </c>
      <c r="AW22" s="20" t="str">
        <f>IF(AND($CF$29=$B22,$CF$30=AW$8),"X","")</f>
        <v/>
      </c>
      <c r="AX22" s="20" t="str">
        <f>IF(AND($CF$29=$B22,$CF$30=AX$8),"X","")</f>
        <v/>
      </c>
      <c r="AY22" s="20" t="str">
        <f>IF(AND($CF$29=$B22,$CF$30=AY$8),"X","")</f>
        <v/>
      </c>
      <c r="AZ22" s="20" t="str">
        <f>IF(AND($CF$29=$B22,$CF$30=AZ$8),"X","")</f>
        <v/>
      </c>
      <c r="BA22" s="22" t="str">
        <f>IF(AND($CF$29=$B22,$CF$30=BA$8),"X","")</f>
        <v/>
      </c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2:84" x14ac:dyDescent="0.25">
      <c r="B23">
        <f t="shared" si="1"/>
        <v>13.5</v>
      </c>
      <c r="C23">
        <v>14</v>
      </c>
      <c r="D23" s="19" t="str">
        <f>IF(AND($CF$29=$B23,$CF$30=D$8),"X","")</f>
        <v/>
      </c>
      <c r="E23" s="20" t="str">
        <f>IF(AND($CF$29=$B23,$CF$30=E$8),"X","")</f>
        <v/>
      </c>
      <c r="F23" s="20" t="str">
        <f>IF(AND($CF$29=$B23,$CF$30=F$8),"X","")</f>
        <v/>
      </c>
      <c r="G23" s="20" t="str">
        <f>IF(AND($CF$29=$B23,$CF$30=G$8),"X","")</f>
        <v/>
      </c>
      <c r="H23" s="20" t="str">
        <f>IF(AND($CF$29=$B23,$CF$30=H$8),"X","")</f>
        <v/>
      </c>
      <c r="I23" s="20" t="str">
        <f>IF(AND($CF$29=$B23,$CF$30=I$8),"X","")</f>
        <v/>
      </c>
      <c r="J23" s="20" t="str">
        <f>IF(AND($CF$29=$B23,$CF$30=J$8),"X","")</f>
        <v/>
      </c>
      <c r="K23" s="20" t="str">
        <f>IF(AND($CF$29=$B23,$CF$30=K$8),"X","")</f>
        <v/>
      </c>
      <c r="L23" s="20" t="str">
        <f>IF(AND($CF$29=$B23,$CF$30=L$8),"X","")</f>
        <v/>
      </c>
      <c r="M23" s="20" t="str">
        <f>IF(AND($CF$29=$B23,$CF$30=M$8),"X","")</f>
        <v/>
      </c>
      <c r="N23" s="20" t="str">
        <f>IF(AND($CF$29=$B23,$CF$30=N$8),"X","")</f>
        <v/>
      </c>
      <c r="O23" s="20" t="str">
        <f>IF(AND($CF$29=$B23,$CF$30=O$8),"X","")</f>
        <v/>
      </c>
      <c r="P23" s="20" t="str">
        <f>IF(AND($CF$29=$B23,$CF$30=P$8),"X","")</f>
        <v/>
      </c>
      <c r="Q23" s="20" t="str">
        <f>IF(AND($CF$29=$B23,$CF$30=Q$8),"X","")</f>
        <v/>
      </c>
      <c r="R23" s="20" t="str">
        <f>IF(AND($CF$29=$B23,$CF$30=R$8),"X","")</f>
        <v/>
      </c>
      <c r="S23" s="20" t="str">
        <f>IF(AND($CF$29=$B23,$CF$30=S$8),"X","")</f>
        <v/>
      </c>
      <c r="T23" s="20" t="str">
        <f>IF(AND($CF$29=$B23,$CF$30=T$8),"X","")</f>
        <v/>
      </c>
      <c r="U23" s="20" t="str">
        <f>IF(AND($CF$29=$B23,$CF$30=U$8),"X","")</f>
        <v/>
      </c>
      <c r="V23" s="20" t="str">
        <f>IF(AND($CF$29=$B23,$CF$30=V$8),"X","")</f>
        <v/>
      </c>
      <c r="W23" s="19" t="str">
        <f>IF(AND($CF$29=$B23,$CF$30=W$8),"X","")</f>
        <v/>
      </c>
      <c r="X23" s="20" t="str">
        <f>IF(AND($CF$29=$B23,$CF$30=X$8),"X","")</f>
        <v/>
      </c>
      <c r="Y23" s="20" t="str">
        <f>IF(AND($CF$29=$B23,$CF$30=Y$8),"X","")</f>
        <v/>
      </c>
      <c r="Z23" s="20" t="str">
        <f>IF(AND($CF$29=$B23,$CF$30=Z$8),"X","")</f>
        <v/>
      </c>
      <c r="AA23" s="20" t="str">
        <f>IF(AND($CF$29=$B23,$CF$30=AA$8),"X","")</f>
        <v/>
      </c>
      <c r="AB23" s="20" t="str">
        <f>IF(AND($CF$29=$B23,$CF$30=AB$8),"X","")</f>
        <v/>
      </c>
      <c r="AC23" s="20" t="str">
        <f>IF(AND($CF$29=$B23,$CF$30=AC$8),"X","")</f>
        <v/>
      </c>
      <c r="AD23" s="20" t="str">
        <f>IF(AND($CF$29=$B23,$CF$30=AD$8),"X","")</f>
        <v/>
      </c>
      <c r="AE23" s="20" t="str">
        <f>IF(AND($CF$29=$B23,$CF$30=AE$8),"X","")</f>
        <v/>
      </c>
      <c r="AF23" s="20" t="str">
        <f>IF(AND($CF$29=$B23,$CF$30=AF$8),"X","")</f>
        <v/>
      </c>
      <c r="AG23" s="20" t="str">
        <f>IF(AND($CF$29=$B23,$CF$30=AG$8),"X","")</f>
        <v/>
      </c>
      <c r="AH23" s="20" t="str">
        <f>IF(AND($CF$29=$B23,$CF$30=AH$8),"X","")</f>
        <v/>
      </c>
      <c r="AI23" s="19" t="str">
        <f>IF(AND($CF$29=$B23,$CF$30=AI$8),"X","")</f>
        <v/>
      </c>
      <c r="AJ23" s="20" t="str">
        <f>IF(AND($CF$29=$B23,$CF$30=AJ$8),"X","")</f>
        <v/>
      </c>
      <c r="AK23" s="20" t="str">
        <f>IF(AND($CF$29=$B23,$CF$30=AK$8),"X","")</f>
        <v/>
      </c>
      <c r="AL23" s="20" t="str">
        <f>IF(AND($CF$29=$B23,$CF$30=AL$8),"X","")</f>
        <v/>
      </c>
      <c r="AM23" s="20" t="str">
        <f>IF(AND($CF$29=$B23,$CF$30=AM$8),"X","")</f>
        <v/>
      </c>
      <c r="AN23" s="20" t="str">
        <f>IF(AND($CF$29=$B23,$CF$30=AN$8),"X","")</f>
        <v/>
      </c>
      <c r="AO23" s="20" t="str">
        <f>IF(AND($CF$29=$B23,$CF$30=AO$8),"X","")</f>
        <v/>
      </c>
      <c r="AP23" s="20" t="str">
        <f>IF(AND($CF$29=$B23,$CF$30=AP$8),"X","")</f>
        <v/>
      </c>
      <c r="AQ23" s="20" t="str">
        <f>IF(AND($CF$29=$B23,$CF$30=AQ$8),"X","")</f>
        <v/>
      </c>
      <c r="AR23" s="20" t="str">
        <f>IF(AND($CF$29=$B23,$CF$30=AR$8),"X","")</f>
        <v/>
      </c>
      <c r="AS23" s="20" t="str">
        <f>IF(AND($CF$29=$B23,$CF$30=AS$8),"X","")</f>
        <v/>
      </c>
      <c r="AT23" s="20" t="str">
        <f>IF(AND($CF$29=$B23,$CF$30=AT$8),"X","")</f>
        <v/>
      </c>
      <c r="AU23" s="20" t="str">
        <f>IF(AND($CF$29=$B23,$CF$30=AU$8),"X","")</f>
        <v/>
      </c>
      <c r="AV23" s="20" t="str">
        <f>IF(AND($CF$29=$B23,$CF$30=AV$8),"X","")</f>
        <v/>
      </c>
      <c r="AW23" s="20" t="str">
        <f>IF(AND($CF$29=$B23,$CF$30=AW$8),"X","")</f>
        <v/>
      </c>
      <c r="AX23" s="20" t="str">
        <f>IF(AND($CF$29=$B23,$CF$30=AX$8),"X","")</f>
        <v/>
      </c>
      <c r="AY23" s="20" t="str">
        <f>IF(AND($CF$29=$B23,$CF$30=AY$8),"X","")</f>
        <v/>
      </c>
      <c r="AZ23" s="20" t="str">
        <f>IF(AND($CF$29=$B23,$CF$30=AZ$8),"X","")</f>
        <v/>
      </c>
      <c r="BA23" s="22" t="str">
        <f>IF(AND($CF$29=$B23,$CF$30=BA$8),"X","")</f>
        <v/>
      </c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2:84" x14ac:dyDescent="0.25">
      <c r="B24">
        <f t="shared" si="1"/>
        <v>14.5</v>
      </c>
      <c r="C24">
        <v>15</v>
      </c>
      <c r="D24" s="19" t="str">
        <f>IF(AND($CF$29=$B24,$CF$30=D$8),"X","")</f>
        <v/>
      </c>
      <c r="E24" s="20" t="str">
        <f>IF(AND($CF$29=$B24,$CF$30=E$8),"X","")</f>
        <v/>
      </c>
      <c r="F24" s="20" t="str">
        <f>IF(AND($CF$29=$B24,$CF$30=F$8),"X","")</f>
        <v/>
      </c>
      <c r="G24" s="20" t="str">
        <f>IF(AND($CF$29=$B24,$CF$30=G$8),"X","")</f>
        <v/>
      </c>
      <c r="H24" s="20" t="str">
        <f>IF(AND($CF$29=$B24,$CF$30=H$8),"X","")</f>
        <v/>
      </c>
      <c r="I24" s="20" t="str">
        <f>IF(AND($CF$29=$B24,$CF$30=I$8),"X","")</f>
        <v/>
      </c>
      <c r="J24" s="20" t="str">
        <f>IF(AND($CF$29=$B24,$CF$30=J$8),"X","")</f>
        <v/>
      </c>
      <c r="K24" s="20" t="str">
        <f>IF(AND($CF$29=$B24,$CF$30=K$8),"X","")</f>
        <v/>
      </c>
      <c r="L24" s="20" t="str">
        <f>IF(AND($CF$29=$B24,$CF$30=L$8),"X","")</f>
        <v/>
      </c>
      <c r="M24" s="20" t="str">
        <f>IF(AND($CF$29=$B24,$CF$30=M$8),"X","")</f>
        <v/>
      </c>
      <c r="N24" s="20" t="str">
        <f>IF(AND($CF$29=$B24,$CF$30=N$8),"X","")</f>
        <v/>
      </c>
      <c r="O24" s="20" t="str">
        <f>IF(AND($CF$29=$B24,$CF$30=O$8),"X","")</f>
        <v/>
      </c>
      <c r="P24" s="20" t="str">
        <f>IF(AND($CF$29=$B24,$CF$30=P$8),"X","")</f>
        <v/>
      </c>
      <c r="Q24" s="20" t="str">
        <f>IF(AND($CF$29=$B24,$CF$30=Q$8),"X","")</f>
        <v/>
      </c>
      <c r="R24" s="20" t="str">
        <f>IF(AND($CF$29=$B24,$CF$30=R$8),"X","")</f>
        <v/>
      </c>
      <c r="S24" s="20" t="str">
        <f>IF(AND($CF$29=$B24,$CF$30=S$8),"X","")</f>
        <v/>
      </c>
      <c r="T24" s="20" t="str">
        <f>IF(AND($CF$29=$B24,$CF$30=T$8),"X","")</f>
        <v/>
      </c>
      <c r="U24" s="20" t="str">
        <f>IF(AND($CF$29=$B24,$CF$30=U$8),"X","")</f>
        <v/>
      </c>
      <c r="V24" s="20" t="str">
        <f>IF(AND($CF$29=$B24,$CF$30=V$8),"X","")</f>
        <v/>
      </c>
      <c r="W24" s="19" t="str">
        <f>IF(AND($CF$29=$B24,$CF$30=W$8),"X","")</f>
        <v/>
      </c>
      <c r="X24" s="20" t="str">
        <f>IF(AND($CF$29=$B24,$CF$30=X$8),"X","")</f>
        <v/>
      </c>
      <c r="Y24" s="20" t="str">
        <f>IF(AND($CF$29=$B24,$CF$30=Y$8),"X","")</f>
        <v/>
      </c>
      <c r="Z24" s="20" t="str">
        <f>IF(AND($CF$29=$B24,$CF$30=Z$8),"X","")</f>
        <v/>
      </c>
      <c r="AA24" s="20" t="str">
        <f>IF(AND($CF$29=$B24,$CF$30=AA$8),"X","")</f>
        <v/>
      </c>
      <c r="AB24" s="20" t="str">
        <f>IF(AND($CF$29=$B24,$CF$30=AB$8),"X","")</f>
        <v/>
      </c>
      <c r="AC24" s="20" t="str">
        <f>IF(AND($CF$29=$B24,$CF$30=AC$8),"X","")</f>
        <v/>
      </c>
      <c r="AD24" s="20" t="str">
        <f>IF(AND($CF$29=$B24,$CF$30=AD$8),"X","")</f>
        <v/>
      </c>
      <c r="AE24" s="20" t="str">
        <f>IF(AND($CF$29=$B24,$CF$30=AE$8),"X","")</f>
        <v/>
      </c>
      <c r="AF24" s="20" t="str">
        <f>IF(AND($CF$29=$B24,$CF$30=AF$8),"X","")</f>
        <v/>
      </c>
      <c r="AG24" s="20" t="str">
        <f>IF(AND($CF$29=$B24,$CF$30=AG$8),"X","")</f>
        <v/>
      </c>
      <c r="AH24" s="20" t="str">
        <f>IF(AND($CF$29=$B24,$CF$30=AH$8),"X","")</f>
        <v/>
      </c>
      <c r="AI24" s="19" t="str">
        <f>IF(AND($CF$29=$B24,$CF$30=AI$8),"X","")</f>
        <v/>
      </c>
      <c r="AJ24" s="20" t="str">
        <f>IF(AND($CF$29=$B24,$CF$30=AJ$8),"X","")</f>
        <v/>
      </c>
      <c r="AK24" s="20" t="str">
        <f>IF(AND($CF$29=$B24,$CF$30=AK$8),"X","")</f>
        <v/>
      </c>
      <c r="AL24" s="20" t="str">
        <f>IF(AND($CF$29=$B24,$CF$30=AL$8),"X","")</f>
        <v/>
      </c>
      <c r="AM24" s="20" t="str">
        <f>IF(AND($CF$29=$B24,$CF$30=AM$8),"X","")</f>
        <v/>
      </c>
      <c r="AN24" s="20" t="str">
        <f>IF(AND($CF$29=$B24,$CF$30=AN$8),"X","")</f>
        <v/>
      </c>
      <c r="AO24" s="20" t="str">
        <f>IF(AND($CF$29=$B24,$CF$30=AO$8),"X","")</f>
        <v/>
      </c>
      <c r="AP24" s="20" t="str">
        <f>IF(AND($CF$29=$B24,$CF$30=AP$8),"X","")</f>
        <v/>
      </c>
      <c r="AQ24" s="20" t="str">
        <f>IF(AND($CF$29=$B24,$CF$30=AQ$8),"X","")</f>
        <v/>
      </c>
      <c r="AR24" s="20" t="str">
        <f>IF(AND($CF$29=$B24,$CF$30=AR$8),"X","")</f>
        <v/>
      </c>
      <c r="AS24" s="20" t="str">
        <f>IF(AND($CF$29=$B24,$CF$30=AS$8),"X","")</f>
        <v/>
      </c>
      <c r="AT24" s="20" t="str">
        <f>IF(AND($CF$29=$B24,$CF$30=AT$8),"X","")</f>
        <v/>
      </c>
      <c r="AU24" s="20" t="str">
        <f>IF(AND($CF$29=$B24,$CF$30=AU$8),"X","")</f>
        <v/>
      </c>
      <c r="AV24" s="20" t="str">
        <f>IF(AND($CF$29=$B24,$CF$30=AV$8),"X","")</f>
        <v/>
      </c>
      <c r="AW24" s="20" t="str">
        <f>IF(AND($CF$29=$B24,$CF$30=AW$8),"X","")</f>
        <v/>
      </c>
      <c r="AX24" s="20" t="str">
        <f>IF(AND($CF$29=$B24,$CF$30=AX$8),"X","")</f>
        <v/>
      </c>
      <c r="AY24" s="20" t="str">
        <f>IF(AND($CF$29=$B24,$CF$30=AY$8),"X","")</f>
        <v/>
      </c>
      <c r="AZ24" s="20" t="str">
        <f>IF(AND($CF$29=$B24,$CF$30=AZ$8),"X","")</f>
        <v/>
      </c>
      <c r="BA24" s="22" t="str">
        <f>IF(AND($CF$29=$B24,$CF$30=BA$8),"X","")</f>
        <v/>
      </c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2:84" x14ac:dyDescent="0.25">
      <c r="B25">
        <f t="shared" si="1"/>
        <v>15.5</v>
      </c>
      <c r="C25">
        <v>16</v>
      </c>
      <c r="D25" s="19" t="str">
        <f>IF(AND($CF$29=$B25,$CF$30=D$8),"X","")</f>
        <v/>
      </c>
      <c r="E25" s="20" t="str">
        <f>IF(AND($CF$29=$B25,$CF$30=E$8),"X","")</f>
        <v/>
      </c>
      <c r="F25" s="20" t="str">
        <f>IF(AND($CF$29=$B25,$CF$30=F$8),"X","")</f>
        <v/>
      </c>
      <c r="G25" s="20" t="str">
        <f>IF(AND($CF$29=$B25,$CF$30=G$8),"X","")</f>
        <v/>
      </c>
      <c r="H25" s="20" t="str">
        <f>IF(AND($CF$29=$B25,$CF$30=H$8),"X","")</f>
        <v/>
      </c>
      <c r="I25" s="20" t="str">
        <f>IF(AND($CF$29=$B25,$CF$30=I$8),"X","")</f>
        <v/>
      </c>
      <c r="J25" s="20" t="str">
        <f>IF(AND($CF$29=$B25,$CF$30=J$8),"X","")</f>
        <v/>
      </c>
      <c r="K25" s="20" t="str">
        <f>IF(AND($CF$29=$B25,$CF$30=K$8),"X","")</f>
        <v/>
      </c>
      <c r="L25" s="20" t="str">
        <f>IF(AND($CF$29=$B25,$CF$30=L$8),"X","")</f>
        <v/>
      </c>
      <c r="M25" s="20" t="str">
        <f>IF(AND($CF$29=$B25,$CF$30=M$8),"X","")</f>
        <v/>
      </c>
      <c r="N25" s="20" t="str">
        <f>IF(AND($CF$29=$B25,$CF$30=N$8),"X","")</f>
        <v/>
      </c>
      <c r="O25" s="20" t="str">
        <f>IF(AND($CF$29=$B25,$CF$30=O$8),"X","")</f>
        <v/>
      </c>
      <c r="P25" s="20" t="str">
        <f>IF(AND($CF$29=$B25,$CF$30=P$8),"X","")</f>
        <v/>
      </c>
      <c r="Q25" s="20" t="str">
        <f>IF(AND($CF$29=$B25,$CF$30=Q$8),"X","")</f>
        <v/>
      </c>
      <c r="R25" s="20" t="str">
        <f>IF(AND($CF$29=$B25,$CF$30=R$8),"X","")</f>
        <v/>
      </c>
      <c r="S25" s="20" t="str">
        <f>IF(AND($CF$29=$B25,$CF$30=S$8),"X","")</f>
        <v/>
      </c>
      <c r="T25" s="20" t="str">
        <f>IF(AND($CF$29=$B25,$CF$30=T$8),"X","")</f>
        <v/>
      </c>
      <c r="U25" s="20" t="str">
        <f>IF(AND($CF$29=$B25,$CF$30=U$8),"X","")</f>
        <v/>
      </c>
      <c r="V25" s="20" t="str">
        <f>IF(AND($CF$29=$B25,$CF$30=V$8),"X","")</f>
        <v/>
      </c>
      <c r="W25" s="19" t="str">
        <f>IF(AND($CF$29=$B25,$CF$30=W$8),"X","")</f>
        <v/>
      </c>
      <c r="X25" s="20" t="str">
        <f>IF(AND($CF$29=$B25,$CF$30=X$8),"X","")</f>
        <v/>
      </c>
      <c r="Y25" s="20" t="str">
        <f>IF(AND($CF$29=$B25,$CF$30=Y$8),"X","")</f>
        <v/>
      </c>
      <c r="Z25" s="20" t="str">
        <f>IF(AND($CF$29=$B25,$CF$30=Z$8),"X","")</f>
        <v/>
      </c>
      <c r="AA25" s="20" t="str">
        <f>IF(AND($CF$29=$B25,$CF$30=AA$8),"X","")</f>
        <v/>
      </c>
      <c r="AB25" s="20" t="str">
        <f>IF(AND($CF$29=$B25,$CF$30=AB$8),"X","")</f>
        <v/>
      </c>
      <c r="AC25" s="20" t="str">
        <f>IF(AND($CF$29=$B25,$CF$30=AC$8),"X","")</f>
        <v/>
      </c>
      <c r="AD25" s="20" t="str">
        <f>IF(AND($CF$29=$B25,$CF$30=AD$8),"X","")</f>
        <v/>
      </c>
      <c r="AE25" s="20" t="str">
        <f>IF(AND($CF$29=$B25,$CF$30=AE$8),"X","")</f>
        <v/>
      </c>
      <c r="AF25" s="20" t="str">
        <f>IF(AND($CF$29=$B25,$CF$30=AF$8),"X","")</f>
        <v/>
      </c>
      <c r="AG25" s="20" t="str">
        <f>IF(AND($CF$29=$B25,$CF$30=AG$8),"X","")</f>
        <v/>
      </c>
      <c r="AH25" s="20" t="str">
        <f>IF(AND($CF$29=$B25,$CF$30=AH$8),"X","")</f>
        <v/>
      </c>
      <c r="AI25" s="19" t="str">
        <f>IF(AND($CF$29=$B25,$CF$30=AI$8),"X","")</f>
        <v/>
      </c>
      <c r="AJ25" s="20" t="str">
        <f>IF(AND($CF$29=$B25,$CF$30=AJ$8),"X","")</f>
        <v/>
      </c>
      <c r="AK25" s="20" t="str">
        <f>IF(AND($CF$29=$B25,$CF$30=AK$8),"X","")</f>
        <v/>
      </c>
      <c r="AL25" s="20" t="str">
        <f>IF(AND($CF$29=$B25,$CF$30=AL$8),"X","")</f>
        <v/>
      </c>
      <c r="AM25" s="20" t="str">
        <f>IF(AND($CF$29=$B25,$CF$30=AM$8),"X","")</f>
        <v/>
      </c>
      <c r="AN25" s="20" t="str">
        <f>IF(AND($CF$29=$B25,$CF$30=AN$8),"X","")</f>
        <v/>
      </c>
      <c r="AO25" s="20" t="str">
        <f>IF(AND($CF$29=$B25,$CF$30=AO$8),"X","")</f>
        <v/>
      </c>
      <c r="AP25" s="20" t="str">
        <f>IF(AND($CF$29=$B25,$CF$30=AP$8),"X","")</f>
        <v/>
      </c>
      <c r="AQ25" s="20" t="str">
        <f>IF(AND($CF$29=$B25,$CF$30=AQ$8),"X","")</f>
        <v/>
      </c>
      <c r="AR25" s="20" t="str">
        <f>IF(AND($CF$29=$B25,$CF$30=AR$8),"X","")</f>
        <v/>
      </c>
      <c r="AS25" s="20" t="str">
        <f>IF(AND($CF$29=$B25,$CF$30=AS$8),"X","")</f>
        <v/>
      </c>
      <c r="AT25" s="20" t="str">
        <f>IF(AND($CF$29=$B25,$CF$30=AT$8),"X","")</f>
        <v/>
      </c>
      <c r="AU25" s="20" t="str">
        <f>IF(AND($CF$29=$B25,$CF$30=AU$8),"X","")</f>
        <v/>
      </c>
      <c r="AV25" s="20" t="str">
        <f>IF(AND($CF$29=$B25,$CF$30=AV$8),"X","")</f>
        <v/>
      </c>
      <c r="AW25" s="20" t="str">
        <f>IF(AND($CF$29=$B25,$CF$30=AW$8),"X","")</f>
        <v/>
      </c>
      <c r="AX25" s="20" t="str">
        <f>IF(AND($CF$29=$B25,$CF$30=AX$8),"X","")</f>
        <v/>
      </c>
      <c r="AY25" s="20" t="str">
        <f>IF(AND($CF$29=$B25,$CF$30=AY$8),"X","")</f>
        <v/>
      </c>
      <c r="AZ25" s="20" t="str">
        <f>IF(AND($CF$29=$B25,$CF$30=AZ$8),"X","")</f>
        <v/>
      </c>
      <c r="BA25" s="22" t="str">
        <f>IF(AND($CF$29=$B25,$CF$30=BA$8),"X","")</f>
        <v/>
      </c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2:84" x14ac:dyDescent="0.25">
      <c r="B26">
        <f t="shared" si="1"/>
        <v>16.5</v>
      </c>
      <c r="C26">
        <v>17</v>
      </c>
      <c r="D26" s="19" t="str">
        <f>IF(AND($CF$29=$B26,$CF$30=D$8),"X","")</f>
        <v/>
      </c>
      <c r="E26" s="20" t="str">
        <f>IF(AND($CF$29=$B26,$CF$30=E$8),"X","")</f>
        <v/>
      </c>
      <c r="F26" s="20" t="str">
        <f>IF(AND($CF$29=$B26,$CF$30=F$8),"X","")</f>
        <v/>
      </c>
      <c r="G26" s="20" t="str">
        <f>IF(AND($CF$29=$B26,$CF$30=G$8),"X","")</f>
        <v/>
      </c>
      <c r="H26" s="20" t="str">
        <f>IF(AND($CF$29=$B26,$CF$30=H$8),"X","")</f>
        <v/>
      </c>
      <c r="I26" s="20" t="str">
        <f>IF(AND($CF$29=$B26,$CF$30=I$8),"X","")</f>
        <v/>
      </c>
      <c r="J26" s="20" t="str">
        <f>IF(AND($CF$29=$B26,$CF$30=J$8),"X","")</f>
        <v/>
      </c>
      <c r="K26" s="20" t="str">
        <f>IF(AND($CF$29=$B26,$CF$30=K$8),"X","")</f>
        <v/>
      </c>
      <c r="L26" s="20" t="str">
        <f>IF(AND($CF$29=$B26,$CF$30=L$8),"X","")</f>
        <v/>
      </c>
      <c r="M26" s="20" t="str">
        <f>IF(AND($CF$29=$B26,$CF$30=M$8),"X","")</f>
        <v/>
      </c>
      <c r="N26" s="20" t="str">
        <f>IF(AND($CF$29=$B26,$CF$30=N$8),"X","")</f>
        <v/>
      </c>
      <c r="O26" s="20" t="str">
        <f>IF(AND($CF$29=$B26,$CF$30=O$8),"X","")</f>
        <v/>
      </c>
      <c r="P26" s="20" t="str">
        <f>IF(AND($CF$29=$B26,$CF$30=P$8),"X","")</f>
        <v/>
      </c>
      <c r="Q26" s="20" t="str">
        <f>IF(AND($CF$29=$B26,$CF$30=Q$8),"X","")</f>
        <v/>
      </c>
      <c r="R26" s="20" t="str">
        <f>IF(AND($CF$29=$B26,$CF$30=R$8),"X","")</f>
        <v/>
      </c>
      <c r="S26" s="20" t="str">
        <f>IF(AND($CF$29=$B26,$CF$30=S$8),"X","")</f>
        <v/>
      </c>
      <c r="T26" s="20" t="str">
        <f>IF(AND($CF$29=$B26,$CF$30=T$8),"X","")</f>
        <v/>
      </c>
      <c r="U26" s="20" t="str">
        <f>IF(AND($CF$29=$B26,$CF$30=U$8),"X","")</f>
        <v/>
      </c>
      <c r="V26" s="20" t="str">
        <f>IF(AND($CF$29=$B26,$CF$30=V$8),"X","")</f>
        <v/>
      </c>
      <c r="W26" s="19" t="str">
        <f>IF(AND($CF$29=$B26,$CF$30=W$8),"X","")</f>
        <v/>
      </c>
      <c r="X26" s="20" t="str">
        <f>IF(AND($CF$29=$B26,$CF$30=X$8),"X","")</f>
        <v/>
      </c>
      <c r="Y26" s="20" t="str">
        <f>IF(AND($CF$29=$B26,$CF$30=Y$8),"X","")</f>
        <v/>
      </c>
      <c r="Z26" s="20" t="str">
        <f>IF(AND($CF$29=$B26,$CF$30=Z$8),"X","")</f>
        <v/>
      </c>
      <c r="AA26" s="20" t="str">
        <f>IF(AND($CF$29=$B26,$CF$30=AA$8),"X","")</f>
        <v/>
      </c>
      <c r="AB26" s="20" t="str">
        <f>IF(AND($CF$29=$B26,$CF$30=AB$8),"X","")</f>
        <v/>
      </c>
      <c r="AC26" s="20" t="str">
        <f>IF(AND($CF$29=$B26,$CF$30=AC$8),"X","")</f>
        <v/>
      </c>
      <c r="AD26" s="20" t="str">
        <f>IF(AND($CF$29=$B26,$CF$30=AD$8),"X","")</f>
        <v/>
      </c>
      <c r="AE26" s="20" t="str">
        <f>IF(AND($CF$29=$B26,$CF$30=AE$8),"X","")</f>
        <v/>
      </c>
      <c r="AF26" s="20" t="str">
        <f>IF(AND($CF$29=$B26,$CF$30=AF$8),"X","")</f>
        <v/>
      </c>
      <c r="AG26" s="20" t="str">
        <f>IF(AND($CF$29=$B26,$CF$30=AG$8),"X","")</f>
        <v/>
      </c>
      <c r="AH26" s="20" t="str">
        <f>IF(AND($CF$29=$B26,$CF$30=AH$8),"X","")</f>
        <v/>
      </c>
      <c r="AI26" s="19" t="str">
        <f>IF(AND($CF$29=$B26,$CF$30=AI$8),"X","")</f>
        <v/>
      </c>
      <c r="AJ26" s="20" t="str">
        <f>IF(AND($CF$29=$B26,$CF$30=AJ$8),"X","")</f>
        <v/>
      </c>
      <c r="AK26" s="20" t="str">
        <f>IF(AND($CF$29=$B26,$CF$30=AK$8),"X","")</f>
        <v/>
      </c>
      <c r="AL26" s="20" t="str">
        <f>IF(AND($CF$29=$B26,$CF$30=AL$8),"X","")</f>
        <v/>
      </c>
      <c r="AM26" s="20" t="str">
        <f>IF(AND($CF$29=$B26,$CF$30=AM$8),"X","")</f>
        <v/>
      </c>
      <c r="AN26" s="20" t="str">
        <f>IF(AND($CF$29=$B26,$CF$30=AN$8),"X","")</f>
        <v/>
      </c>
      <c r="AO26" s="20" t="str">
        <f>IF(AND($CF$29=$B26,$CF$30=AO$8),"X","")</f>
        <v/>
      </c>
      <c r="AP26" s="20" t="str">
        <f>IF(AND($CF$29=$B26,$CF$30=AP$8),"X","")</f>
        <v/>
      </c>
      <c r="AQ26" s="20" t="str">
        <f>IF(AND($CF$29=$B26,$CF$30=AQ$8),"X","")</f>
        <v/>
      </c>
      <c r="AR26" s="20" t="str">
        <f>IF(AND($CF$29=$B26,$CF$30=AR$8),"X","")</f>
        <v/>
      </c>
      <c r="AS26" s="20" t="str">
        <f>IF(AND($CF$29=$B26,$CF$30=AS$8),"X","")</f>
        <v/>
      </c>
      <c r="AT26" s="20" t="str">
        <f>IF(AND($CF$29=$B26,$CF$30=AT$8),"X","")</f>
        <v/>
      </c>
      <c r="AU26" s="20" t="str">
        <f>IF(AND($CF$29=$B26,$CF$30=AU$8),"X","")</f>
        <v/>
      </c>
      <c r="AV26" s="20" t="str">
        <f>IF(AND($CF$29=$B26,$CF$30=AV$8),"X","")</f>
        <v/>
      </c>
      <c r="AW26" s="20" t="str">
        <f>IF(AND($CF$29=$B26,$CF$30=AW$8),"X","")</f>
        <v/>
      </c>
      <c r="AX26" s="20" t="str">
        <f>IF(AND($CF$29=$B26,$CF$30=AX$8),"X","")</f>
        <v/>
      </c>
      <c r="AY26" s="20" t="str">
        <f>IF(AND($CF$29=$B26,$CF$30=AY$8),"X","")</f>
        <v/>
      </c>
      <c r="AZ26" s="20" t="str">
        <f>IF(AND($CF$29=$B26,$CF$30=AZ$8),"X","")</f>
        <v/>
      </c>
      <c r="BA26" s="22" t="str">
        <f>IF(AND($CF$29=$B26,$CF$30=BA$8),"X","")</f>
        <v/>
      </c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</row>
    <row r="27" spans="2:84" ht="15.75" thickBot="1" x14ac:dyDescent="0.3">
      <c r="B27">
        <f t="shared" si="1"/>
        <v>17.5</v>
      </c>
      <c r="C27">
        <v>18</v>
      </c>
      <c r="D27" s="19" t="str">
        <f>IF(AND($CF$29=$B27,$CF$30=D$8),"X","")</f>
        <v/>
      </c>
      <c r="E27" s="20" t="str">
        <f>IF(AND($CF$29=$B27,$CF$30=E$8),"X","")</f>
        <v/>
      </c>
      <c r="F27" s="20" t="str">
        <f>IF(AND($CF$29=$B27,$CF$30=F$8),"X","")</f>
        <v/>
      </c>
      <c r="G27" s="20" t="str">
        <f>IF(AND($CF$29=$B27,$CF$30=G$8),"X","")</f>
        <v/>
      </c>
      <c r="H27" s="20" t="str">
        <f>IF(AND($CF$29=$B27,$CF$30=H$8),"X","")</f>
        <v/>
      </c>
      <c r="I27" s="20" t="str">
        <f>IF(AND($CF$29=$B27,$CF$30=I$8),"X","")</f>
        <v/>
      </c>
      <c r="J27" s="20" t="str">
        <f>IF(AND($CF$29=$B27,$CF$30=J$8),"X","")</f>
        <v/>
      </c>
      <c r="K27" s="20" t="str">
        <f>IF(AND($CF$29=$B27,$CF$30=K$8),"X","")</f>
        <v/>
      </c>
      <c r="L27" s="20" t="str">
        <f>IF(AND($CF$29=$B27,$CF$30=L$8),"X","")</f>
        <v/>
      </c>
      <c r="M27" s="20" t="str">
        <f>IF(AND($CF$29=$B27,$CF$30=M$8),"X","")</f>
        <v/>
      </c>
      <c r="N27" s="20" t="str">
        <f>IF(AND($CF$29=$B27,$CF$30=N$8),"X","")</f>
        <v/>
      </c>
      <c r="O27" s="20" t="str">
        <f>IF(AND($CF$29=$B27,$CF$30=O$8),"X","")</f>
        <v/>
      </c>
      <c r="P27" s="20" t="str">
        <f>IF(AND($CF$29=$B27,$CF$30=P$8),"X","")</f>
        <v/>
      </c>
      <c r="Q27" s="20" t="str">
        <f>IF(AND($CF$29=$B27,$CF$30=Q$8),"X","")</f>
        <v/>
      </c>
      <c r="R27" s="20" t="str">
        <f>IF(AND($CF$29=$B27,$CF$30=R$8),"X","")</f>
        <v/>
      </c>
      <c r="S27" s="20" t="str">
        <f>IF(AND($CF$29=$B27,$CF$30=S$8),"X","")</f>
        <v/>
      </c>
      <c r="T27" s="20" t="str">
        <f>IF(AND($CF$29=$B27,$CF$30=T$8),"X","")</f>
        <v/>
      </c>
      <c r="U27" s="20" t="str">
        <f>IF(AND($CF$29=$B27,$CF$30=U$8),"X","")</f>
        <v/>
      </c>
      <c r="V27" s="20" t="str">
        <f>IF(AND($CF$29=$B27,$CF$30=V$8),"X","")</f>
        <v/>
      </c>
      <c r="W27" s="19" t="str">
        <f>IF(AND($CF$29=$B27,$CF$30=W$8),"X","")</f>
        <v/>
      </c>
      <c r="X27" s="20" t="str">
        <f>IF(AND($CF$29=$B27,$CF$30=X$8),"X","")</f>
        <v/>
      </c>
      <c r="Y27" s="20" t="str">
        <f>IF(AND($CF$29=$B27,$CF$30=Y$8),"X","")</f>
        <v/>
      </c>
      <c r="Z27" s="20" t="str">
        <f>IF(AND($CF$29=$B27,$CF$30=Z$8),"X","")</f>
        <v/>
      </c>
      <c r="AA27" s="20" t="str">
        <f>IF(AND($CF$29=$B27,$CF$30=AA$8),"X","")</f>
        <v/>
      </c>
      <c r="AB27" s="20" t="str">
        <f>IF(AND($CF$29=$B27,$CF$30=AB$8),"X","")</f>
        <v/>
      </c>
      <c r="AC27" s="20" t="str">
        <f>IF(AND($CF$29=$B27,$CF$30=AC$8),"X","")</f>
        <v/>
      </c>
      <c r="AD27" s="20" t="str">
        <f>IF(AND($CF$29=$B27,$CF$30=AD$8),"X","")</f>
        <v/>
      </c>
      <c r="AE27" s="20" t="str">
        <f>IF(AND($CF$29=$B27,$CF$30=AE$8),"X","")</f>
        <v/>
      </c>
      <c r="AF27" s="20" t="str">
        <f>IF(AND($CF$29=$B27,$CF$30=AF$8),"X","")</f>
        <v/>
      </c>
      <c r="AG27" s="20" t="str">
        <f>IF(AND($CF$29=$B27,$CF$30=AG$8),"X","")</f>
        <v/>
      </c>
      <c r="AH27" s="20" t="str">
        <f>IF(AND($CF$29=$B27,$CF$30=AH$8),"X","")</f>
        <v/>
      </c>
      <c r="AI27" s="19" t="str">
        <f>IF(AND($CF$29=$B27,$CF$30=AI$8),"X","")</f>
        <v/>
      </c>
      <c r="AJ27" s="20" t="str">
        <f>IF(AND($CF$29=$B27,$CF$30=AJ$8),"X","")</f>
        <v/>
      </c>
      <c r="AK27" s="20" t="str">
        <f>IF(AND($CF$29=$B27,$CF$30=AK$8),"X","")</f>
        <v/>
      </c>
      <c r="AL27" s="20" t="str">
        <f>IF(AND($CF$29=$B27,$CF$30=AL$8),"X","")</f>
        <v/>
      </c>
      <c r="AM27" s="20" t="str">
        <f>IF(AND($CF$29=$B27,$CF$30=AM$8),"X","")</f>
        <v/>
      </c>
      <c r="AN27" s="20" t="str">
        <f>IF(AND($CF$29=$B27,$CF$30=AN$8),"X","")</f>
        <v/>
      </c>
      <c r="AO27" s="20" t="str">
        <f>IF(AND($CF$29=$B27,$CF$30=AO$8),"X","")</f>
        <v/>
      </c>
      <c r="AP27" s="20" t="str">
        <f>IF(AND($CF$29=$B27,$CF$30=AP$8),"X","")</f>
        <v/>
      </c>
      <c r="AQ27" s="20" t="str">
        <f>IF(AND($CF$29=$B27,$CF$30=AQ$8),"X","")</f>
        <v/>
      </c>
      <c r="AR27" s="20" t="str">
        <f>IF(AND($CF$29=$B27,$CF$30=AR$8),"X","")</f>
        <v/>
      </c>
      <c r="AS27" s="20" t="str">
        <f>IF(AND($CF$29=$B27,$CF$30=AS$8),"X","")</f>
        <v/>
      </c>
      <c r="AT27" s="20" t="str">
        <f>IF(AND($CF$29=$B27,$CF$30=AT$8),"X","")</f>
        <v/>
      </c>
      <c r="AU27" s="20" t="str">
        <f>IF(AND($CF$29=$B27,$CF$30=AU$8),"X","")</f>
        <v/>
      </c>
      <c r="AV27" s="20" t="str">
        <f>IF(AND($CF$29=$B27,$CF$30=AV$8),"X","")</f>
        <v/>
      </c>
      <c r="AW27" s="20" t="str">
        <f>IF(AND($CF$29=$B27,$CF$30=AW$8),"X","")</f>
        <v/>
      </c>
      <c r="AX27" s="20" t="str">
        <f>IF(AND($CF$29=$B27,$CF$30=AX$8),"X","")</f>
        <v/>
      </c>
      <c r="AY27" s="20" t="str">
        <f>IF(AND($CF$29=$B27,$CF$30=AY$8),"X","")</f>
        <v/>
      </c>
      <c r="AZ27" s="20" t="str">
        <f>IF(AND($CF$29=$B27,$CF$30=AZ$8),"X","")</f>
        <v/>
      </c>
      <c r="BA27" s="22" t="str">
        <f>IF(AND($CF$29=$B27,$CF$30=BA$8),"X","")</f>
        <v/>
      </c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2:84" x14ac:dyDescent="0.25">
      <c r="B28">
        <f t="shared" si="1"/>
        <v>18.5</v>
      </c>
      <c r="C28">
        <v>19</v>
      </c>
      <c r="D28" s="19" t="str">
        <f>IF(AND($CF$29=$B28,$CF$30=D$8),"X","")</f>
        <v/>
      </c>
      <c r="E28" s="20" t="str">
        <f>IF(AND($CF$29=$B28,$CF$30=E$8),"X","")</f>
        <v/>
      </c>
      <c r="F28" s="20" t="str">
        <f>IF(AND($CF$29=$B28,$CF$30=F$8),"X","")</f>
        <v/>
      </c>
      <c r="G28" s="20" t="str">
        <f>IF(AND($CF$29=$B28,$CF$30=G$8),"X","")</f>
        <v/>
      </c>
      <c r="H28" s="20" t="str">
        <f>IF(AND($CF$29=$B28,$CF$30=H$8),"X","")</f>
        <v/>
      </c>
      <c r="I28" s="20" t="str">
        <f>IF(AND($CF$29=$B28,$CF$30=I$8),"X","")</f>
        <v/>
      </c>
      <c r="J28" s="20" t="str">
        <f>IF(AND($CF$29=$B28,$CF$30=J$8),"X","")</f>
        <v/>
      </c>
      <c r="K28" s="20" t="str">
        <f>IF(AND($CF$29=$B28,$CF$30=K$8),"X","")</f>
        <v/>
      </c>
      <c r="L28" s="20" t="str">
        <f>IF(AND($CF$29=$B28,$CF$30=L$8),"X","")</f>
        <v/>
      </c>
      <c r="M28" s="20" t="str">
        <f>IF(AND($CF$29=$B28,$CF$30=M$8),"X","")</f>
        <v/>
      </c>
      <c r="N28" s="20" t="str">
        <f>IF(AND($CF$29=$B28,$CF$30=N$8),"X","")</f>
        <v/>
      </c>
      <c r="O28" s="20" t="str">
        <f>IF(AND($CF$29=$B28,$CF$30=O$8),"X","")</f>
        <v/>
      </c>
      <c r="P28" s="20" t="str">
        <f>IF(AND($CF$29=$B28,$CF$30=P$8),"X","")</f>
        <v/>
      </c>
      <c r="Q28" s="20" t="str">
        <f>IF(AND($CF$29=$B28,$CF$30=Q$8),"X","")</f>
        <v/>
      </c>
      <c r="R28" s="20" t="str">
        <f>IF(AND($CF$29=$B28,$CF$30=R$8),"X","")</f>
        <v/>
      </c>
      <c r="S28" s="20" t="str">
        <f>IF(AND($CF$29=$B28,$CF$30=S$8),"X","")</f>
        <v/>
      </c>
      <c r="T28" s="20" t="str">
        <f>IF(AND($CF$29=$B28,$CF$30=T$8),"X","")</f>
        <v/>
      </c>
      <c r="U28" s="20" t="str">
        <f>IF(AND($CF$29=$B28,$CF$30=U$8),"X","")</f>
        <v/>
      </c>
      <c r="V28" s="20" t="str">
        <f>IF(AND($CF$29=$B28,$CF$30=V$8),"X","")</f>
        <v/>
      </c>
      <c r="W28" s="25" t="str">
        <f>IF(AND($CF$29=$B28,$CF$30=W$8),"X","")</f>
        <v/>
      </c>
      <c r="X28" s="26" t="str">
        <f>IF(AND($CF$29=$B28,$CF$30=X$8),"X","")</f>
        <v/>
      </c>
      <c r="Y28" s="26" t="str">
        <f>IF(AND($CF$29=$B28,$CF$30=Y$8),"X","")</f>
        <v/>
      </c>
      <c r="Z28" s="26" t="str">
        <f>IF(AND($CF$29=$B28,$CF$30=Z$8),"X","")</f>
        <v/>
      </c>
      <c r="AA28" s="26" t="str">
        <f>IF(AND($CF$29=$B28,$CF$30=AA$8),"X","")</f>
        <v/>
      </c>
      <c r="AB28" s="26" t="str">
        <f>IF(AND($CF$29=$B28,$CF$30=AB$8),"X","")</f>
        <v/>
      </c>
      <c r="AC28" s="26" t="str">
        <f>IF(AND($CF$29=$B28,$CF$30=AC$8),"X","")</f>
        <v/>
      </c>
      <c r="AD28" s="26" t="str">
        <f>IF(AND($CF$29=$B28,$CF$30=AD$8),"X","")</f>
        <v/>
      </c>
      <c r="AE28" s="26" t="str">
        <f>IF(AND($CF$29=$B28,$CF$30=AE$8),"X","")</f>
        <v/>
      </c>
      <c r="AF28" s="26" t="str">
        <f>IF(AND($CF$29=$B28,$CF$30=AF$8),"X","")</f>
        <v/>
      </c>
      <c r="AG28" s="26" t="str">
        <f>IF(AND($CF$29=$B28,$CF$30=AG$8),"X","")</f>
        <v/>
      </c>
      <c r="AH28" s="27" t="str">
        <f>IF(AND($CF$29=$B28,$CF$30=AH$8),"X","")</f>
        <v/>
      </c>
      <c r="AI28" s="19" t="str">
        <f>IF(AND($CF$29=$B28,$CF$30=AI$8),"X","")</f>
        <v/>
      </c>
      <c r="AJ28" s="20" t="str">
        <f>IF(AND($CF$29=$B28,$CF$30=AJ$8),"X","")</f>
        <v/>
      </c>
      <c r="AK28" s="20" t="str">
        <f>IF(AND($CF$29=$B28,$CF$30=AK$8),"X","")</f>
        <v/>
      </c>
      <c r="AL28" s="20" t="str">
        <f>IF(AND($CF$29=$B28,$CF$30=AL$8),"X","")</f>
        <v/>
      </c>
      <c r="AM28" s="20" t="str">
        <f>IF(AND($CF$29=$B28,$CF$30=AM$8),"X","")</f>
        <v/>
      </c>
      <c r="AN28" s="20" t="str">
        <f>IF(AND($CF$29=$B28,$CF$30=AN$8),"X","")</f>
        <v/>
      </c>
      <c r="AO28" s="20" t="str">
        <f>IF(AND($CF$29=$B28,$CF$30=AO$8),"X","")</f>
        <v/>
      </c>
      <c r="AP28" s="20" t="str">
        <f>IF(AND($CF$29=$B28,$CF$30=AP$8),"X","")</f>
        <v/>
      </c>
      <c r="AQ28" s="20" t="str">
        <f>IF(AND($CF$29=$B28,$CF$30=AQ$8),"X","")</f>
        <v/>
      </c>
      <c r="AR28" s="20" t="str">
        <f>IF(AND($CF$29=$B28,$CF$30=AR$8),"X","")</f>
        <v/>
      </c>
      <c r="AS28" s="20" t="str">
        <f>IF(AND($CF$29=$B28,$CF$30=AS$8),"X","")</f>
        <v/>
      </c>
      <c r="AT28" s="20" t="str">
        <f>IF(AND($CF$29=$B28,$CF$30=AT$8),"X","")</f>
        <v/>
      </c>
      <c r="AU28" s="20" t="str">
        <f>IF(AND($CF$29=$B28,$CF$30=AU$8),"X","")</f>
        <v/>
      </c>
      <c r="AV28" s="20" t="str">
        <f>IF(AND($CF$29=$B28,$CF$30=AV$8),"X","")</f>
        <v/>
      </c>
      <c r="AW28" s="20" t="str">
        <f>IF(AND($CF$29=$B28,$CF$30=AW$8),"X","")</f>
        <v/>
      </c>
      <c r="AX28" s="20" t="str">
        <f>IF(AND($CF$29=$B28,$CF$30=AX$8),"X","")</f>
        <v/>
      </c>
      <c r="AY28" s="20" t="str">
        <f>IF(AND($CF$29=$B28,$CF$30=AY$8),"X","")</f>
        <v/>
      </c>
      <c r="AZ28" s="20" t="str">
        <f>IF(AND($CF$29=$B28,$CF$30=AZ$8),"X","")</f>
        <v/>
      </c>
      <c r="BA28" s="22" t="str">
        <f>IF(AND($CF$29=$B28,$CF$30=BA$8),"X","")</f>
        <v/>
      </c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 s="33"/>
      <c r="CB28" s="34" t="s">
        <v>5</v>
      </c>
      <c r="CF28" t="s">
        <v>6</v>
      </c>
    </row>
    <row r="29" spans="2:84" x14ac:dyDescent="0.25">
      <c r="C29"/>
      <c r="D29" s="1"/>
      <c r="BA29" s="3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 s="29" t="s">
        <v>3</v>
      </c>
      <c r="CB29" s="30">
        <v>8</v>
      </c>
      <c r="CF29">
        <f>CB29-0.5</f>
        <v>7.5</v>
      </c>
    </row>
    <row r="30" spans="2:84" ht="15.75" thickBot="1" x14ac:dyDescent="0.3">
      <c r="C30"/>
      <c r="D30" s="1"/>
      <c r="BA30" s="3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 s="28"/>
      <c r="BW30"/>
      <c r="BX30"/>
      <c r="BY30"/>
      <c r="BZ30"/>
      <c r="CA30" s="31" t="s">
        <v>4</v>
      </c>
      <c r="CB30" s="32">
        <v>17</v>
      </c>
      <c r="CF30">
        <f>CB30-0.5</f>
        <v>16.5</v>
      </c>
    </row>
    <row r="31" spans="2:84" x14ac:dyDescent="0.25">
      <c r="C31"/>
      <c r="D31" s="1"/>
      <c r="BA31" s="3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 s="28"/>
      <c r="BW31"/>
      <c r="BX31"/>
      <c r="BY31"/>
      <c r="BZ31"/>
    </row>
    <row r="32" spans="2:84" x14ac:dyDescent="0.25">
      <c r="C32"/>
      <c r="D32" s="1"/>
      <c r="BA32" s="3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2:79" x14ac:dyDescent="0.25">
      <c r="B33" t="s">
        <v>2</v>
      </c>
      <c r="C33"/>
      <c r="D33" s="1"/>
      <c r="BA33" s="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2:79" x14ac:dyDescent="0.25">
      <c r="C34"/>
      <c r="D34" s="1">
        <v>23</v>
      </c>
      <c r="E34" s="2">
        <v>23</v>
      </c>
      <c r="F34" s="2">
        <v>23</v>
      </c>
      <c r="G34" s="2">
        <v>23</v>
      </c>
      <c r="H34" s="2">
        <v>23</v>
      </c>
      <c r="I34" s="2">
        <v>23</v>
      </c>
      <c r="J34" s="2">
        <v>23</v>
      </c>
      <c r="K34" s="2">
        <v>23</v>
      </c>
      <c r="L34" s="2">
        <v>23</v>
      </c>
      <c r="M34" s="2">
        <v>23</v>
      </c>
      <c r="N34" s="2">
        <v>23</v>
      </c>
      <c r="O34" s="2">
        <v>23</v>
      </c>
      <c r="P34" s="7">
        <v>24</v>
      </c>
      <c r="Q34" s="2">
        <v>24</v>
      </c>
      <c r="R34" s="2">
        <v>24</v>
      </c>
      <c r="S34" s="2">
        <v>24</v>
      </c>
      <c r="T34" s="2">
        <v>24</v>
      </c>
      <c r="U34" s="2">
        <v>24</v>
      </c>
      <c r="V34" s="2">
        <v>24</v>
      </c>
      <c r="W34" s="2">
        <v>24</v>
      </c>
      <c r="X34" s="2">
        <v>24</v>
      </c>
      <c r="Y34" s="2">
        <v>24</v>
      </c>
      <c r="Z34" s="2">
        <v>24</v>
      </c>
      <c r="AA34" s="2">
        <v>24</v>
      </c>
      <c r="AB34" s="7">
        <v>25</v>
      </c>
      <c r="AC34" s="2">
        <v>25</v>
      </c>
      <c r="AD34" s="2">
        <v>25</v>
      </c>
      <c r="AE34" s="2">
        <v>25</v>
      </c>
      <c r="AF34" s="2">
        <v>25</v>
      </c>
      <c r="AG34" s="2">
        <v>25</v>
      </c>
      <c r="AH34" s="2">
        <v>25</v>
      </c>
      <c r="AI34" s="2">
        <v>25</v>
      </c>
      <c r="AJ34" s="2">
        <v>25</v>
      </c>
      <c r="AK34" s="2">
        <v>25</v>
      </c>
      <c r="AL34" s="2">
        <v>25</v>
      </c>
      <c r="AM34" s="2">
        <v>25</v>
      </c>
      <c r="AN34" s="7">
        <v>26</v>
      </c>
      <c r="AO34" s="2">
        <v>26</v>
      </c>
      <c r="AP34" s="2">
        <v>26</v>
      </c>
      <c r="AQ34" s="2">
        <v>26</v>
      </c>
      <c r="AR34" s="2">
        <v>26</v>
      </c>
      <c r="AS34" s="2">
        <v>26</v>
      </c>
      <c r="AT34" s="2">
        <v>26</v>
      </c>
      <c r="AU34" s="2">
        <v>26</v>
      </c>
      <c r="AV34" s="2">
        <v>26</v>
      </c>
      <c r="AW34" s="2">
        <v>26</v>
      </c>
      <c r="AX34" s="2">
        <v>26</v>
      </c>
      <c r="AY34" s="2">
        <v>26</v>
      </c>
      <c r="AZ34" s="7">
        <v>27</v>
      </c>
      <c r="BA34" s="3">
        <v>27</v>
      </c>
      <c r="BB34">
        <v>27</v>
      </c>
      <c r="BC34">
        <v>27</v>
      </c>
      <c r="BD34">
        <v>27</v>
      </c>
      <c r="BE34">
        <v>27</v>
      </c>
      <c r="BF34">
        <v>27</v>
      </c>
      <c r="BG34">
        <v>27</v>
      </c>
      <c r="BH34">
        <v>27</v>
      </c>
      <c r="BI34">
        <v>27</v>
      </c>
      <c r="BJ34">
        <v>27</v>
      </c>
      <c r="BK34">
        <v>27</v>
      </c>
      <c r="BL34">
        <v>28</v>
      </c>
      <c r="BM34">
        <v>28</v>
      </c>
      <c r="BN34">
        <v>28</v>
      </c>
      <c r="BO34">
        <v>28</v>
      </c>
      <c r="BP34">
        <v>28</v>
      </c>
      <c r="BQ34">
        <v>28</v>
      </c>
      <c r="BR34">
        <v>28</v>
      </c>
      <c r="BS34">
        <v>28</v>
      </c>
      <c r="BT34">
        <v>28</v>
      </c>
      <c r="BU34">
        <v>28</v>
      </c>
      <c r="BV34">
        <v>28</v>
      </c>
      <c r="BW34">
        <v>28</v>
      </c>
      <c r="BX34"/>
      <c r="BY34"/>
      <c r="BZ34"/>
    </row>
    <row r="35" spans="2:79" x14ac:dyDescent="0.25">
      <c r="C35"/>
      <c r="D35" s="2">
        <f t="shared" ref="D35:AK35" si="2">E35-1/12</f>
        <v>22.041666666666707</v>
      </c>
      <c r="E35" s="2">
        <f t="shared" si="2"/>
        <v>22.125000000000039</v>
      </c>
      <c r="F35" s="2">
        <f t="shared" si="2"/>
        <v>22.208333333333371</v>
      </c>
      <c r="G35" s="2">
        <f t="shared" si="2"/>
        <v>22.291666666666703</v>
      </c>
      <c r="H35" s="2">
        <f t="shared" si="2"/>
        <v>22.375000000000036</v>
      </c>
      <c r="I35" s="2">
        <f t="shared" si="2"/>
        <v>22.458333333333368</v>
      </c>
      <c r="J35" s="2">
        <f t="shared" si="2"/>
        <v>22.5416666666667</v>
      </c>
      <c r="K35" s="2">
        <f t="shared" si="2"/>
        <v>22.625000000000032</v>
      </c>
      <c r="L35" s="2">
        <f t="shared" si="2"/>
        <v>22.708333333333364</v>
      </c>
      <c r="M35" s="2">
        <f t="shared" si="2"/>
        <v>22.791666666666696</v>
      </c>
      <c r="N35" s="2">
        <f t="shared" si="2"/>
        <v>22.875000000000028</v>
      </c>
      <c r="O35" s="2">
        <f t="shared" si="2"/>
        <v>22.958333333333361</v>
      </c>
      <c r="P35" s="2">
        <f t="shared" si="2"/>
        <v>23.041666666666693</v>
      </c>
      <c r="Q35" s="2">
        <f t="shared" si="2"/>
        <v>23.125000000000025</v>
      </c>
      <c r="R35" s="2">
        <f t="shared" si="2"/>
        <v>23.208333333333357</v>
      </c>
      <c r="S35" s="2">
        <f t="shared" si="2"/>
        <v>23.291666666666689</v>
      </c>
      <c r="T35" s="2">
        <f t="shared" si="2"/>
        <v>23.375000000000021</v>
      </c>
      <c r="U35" s="2">
        <f t="shared" si="2"/>
        <v>23.458333333333353</v>
      </c>
      <c r="V35" s="2">
        <f t="shared" si="2"/>
        <v>23.541666666666686</v>
      </c>
      <c r="W35" s="2">
        <f t="shared" si="2"/>
        <v>23.625000000000018</v>
      </c>
      <c r="X35" s="2">
        <f t="shared" si="2"/>
        <v>23.70833333333335</v>
      </c>
      <c r="Y35" s="2">
        <f t="shared" si="2"/>
        <v>23.791666666666682</v>
      </c>
      <c r="Z35" s="2">
        <f t="shared" si="2"/>
        <v>23.875000000000014</v>
      </c>
      <c r="AA35" s="2">
        <f t="shared" si="2"/>
        <v>23.958333333333346</v>
      </c>
      <c r="AB35" s="2">
        <f t="shared" si="2"/>
        <v>24.041666666666679</v>
      </c>
      <c r="AC35" s="2">
        <f t="shared" si="2"/>
        <v>24.125000000000011</v>
      </c>
      <c r="AD35" s="2">
        <f t="shared" si="2"/>
        <v>24.208333333333343</v>
      </c>
      <c r="AE35" s="2">
        <f t="shared" si="2"/>
        <v>24.291666666666675</v>
      </c>
      <c r="AF35" s="2">
        <f t="shared" si="2"/>
        <v>24.375000000000007</v>
      </c>
      <c r="AG35" s="2">
        <f t="shared" si="2"/>
        <v>24.458333333333339</v>
      </c>
      <c r="AH35" s="2">
        <f t="shared" si="2"/>
        <v>24.541666666666671</v>
      </c>
      <c r="AI35" s="2">
        <f t="shared" si="2"/>
        <v>24.625000000000004</v>
      </c>
      <c r="AJ35" s="2">
        <f t="shared" si="2"/>
        <v>24.708333333333336</v>
      </c>
      <c r="AK35" s="2">
        <f t="shared" si="2"/>
        <v>24.791666666666668</v>
      </c>
      <c r="AL35" s="2">
        <f>AM35-1/12</f>
        <v>24.875</v>
      </c>
      <c r="AM35" s="2">
        <f>25-1/24</f>
        <v>24.958333333333332</v>
      </c>
      <c r="AN35" s="2">
        <f>25+1/24</f>
        <v>25.041666666666668</v>
      </c>
      <c r="AO35" s="2">
        <f t="shared" ref="AO35:BQ35" si="3">AN35+1/12</f>
        <v>25.125</v>
      </c>
      <c r="AP35" s="2">
        <f t="shared" si="3"/>
        <v>25.208333333333332</v>
      </c>
      <c r="AQ35" s="2">
        <f t="shared" si="3"/>
        <v>25.291666666666664</v>
      </c>
      <c r="AR35" s="2">
        <f t="shared" si="3"/>
        <v>25.374999999999996</v>
      </c>
      <c r="AS35" s="2">
        <f t="shared" si="3"/>
        <v>25.458333333333329</v>
      </c>
      <c r="AT35" s="2">
        <f t="shared" si="3"/>
        <v>25.541666666666661</v>
      </c>
      <c r="AU35" s="2">
        <f t="shared" si="3"/>
        <v>25.624999999999993</v>
      </c>
      <c r="AV35" s="2">
        <f t="shared" si="3"/>
        <v>25.708333333333325</v>
      </c>
      <c r="AW35" s="2">
        <f t="shared" si="3"/>
        <v>25.791666666666657</v>
      </c>
      <c r="AX35" s="2">
        <f t="shared" si="3"/>
        <v>25.874999999999989</v>
      </c>
      <c r="AY35" s="2">
        <f t="shared" si="3"/>
        <v>25.958333333333321</v>
      </c>
      <c r="AZ35" s="2">
        <f t="shared" si="3"/>
        <v>26.041666666666654</v>
      </c>
      <c r="BA35" s="2">
        <f t="shared" si="3"/>
        <v>26.124999999999986</v>
      </c>
      <c r="BB35" s="2">
        <f t="shared" si="3"/>
        <v>26.208333333333318</v>
      </c>
      <c r="BC35" s="2">
        <f t="shared" si="3"/>
        <v>26.29166666666665</v>
      </c>
      <c r="BD35" s="2">
        <f t="shared" si="3"/>
        <v>26.374999999999982</v>
      </c>
      <c r="BE35" s="2">
        <f t="shared" si="3"/>
        <v>26.458333333333314</v>
      </c>
      <c r="BF35" s="2">
        <f t="shared" si="3"/>
        <v>26.541666666666647</v>
      </c>
      <c r="BG35" s="2">
        <f t="shared" si="3"/>
        <v>26.624999999999979</v>
      </c>
      <c r="BH35" s="2">
        <f t="shared" si="3"/>
        <v>26.708333333333311</v>
      </c>
      <c r="BI35" s="2">
        <f t="shared" si="3"/>
        <v>26.791666666666643</v>
      </c>
      <c r="BJ35" s="2">
        <f t="shared" si="3"/>
        <v>26.874999999999975</v>
      </c>
      <c r="BK35" s="2">
        <f t="shared" si="3"/>
        <v>26.958333333333307</v>
      </c>
      <c r="BL35" s="2">
        <f t="shared" si="3"/>
        <v>27.041666666666639</v>
      </c>
      <c r="BM35" s="2">
        <f t="shared" si="3"/>
        <v>27.124999999999972</v>
      </c>
      <c r="BN35" s="2">
        <f t="shared" si="3"/>
        <v>27.208333333333304</v>
      </c>
      <c r="BO35" s="2">
        <f t="shared" si="3"/>
        <v>27.291666666666636</v>
      </c>
      <c r="BP35" s="2">
        <f t="shared" si="3"/>
        <v>27.374999999999968</v>
      </c>
      <c r="BQ35" s="2">
        <f t="shared" si="3"/>
        <v>27.4583333333333</v>
      </c>
      <c r="BR35" s="2">
        <f t="shared" ref="BR35:BW35" si="4">BQ35+1/12</f>
        <v>27.541666666666632</v>
      </c>
      <c r="BS35" s="2">
        <f t="shared" si="4"/>
        <v>27.624999999999964</v>
      </c>
      <c r="BT35" s="2">
        <f t="shared" si="4"/>
        <v>27.708333333333297</v>
      </c>
      <c r="BU35" s="2">
        <f t="shared" si="4"/>
        <v>27.791666666666629</v>
      </c>
      <c r="BV35" s="2">
        <f t="shared" si="4"/>
        <v>27.874999999999961</v>
      </c>
      <c r="BW35" s="2">
        <f t="shared" si="4"/>
        <v>27.958333333333293</v>
      </c>
      <c r="BX35"/>
      <c r="BY35"/>
      <c r="BZ35"/>
    </row>
    <row r="36" spans="2:79" x14ac:dyDescent="0.25">
      <c r="B36" s="2"/>
      <c r="C36"/>
      <c r="D36" s="1"/>
      <c r="U36" s="1"/>
      <c r="AM36" s="3"/>
      <c r="AN36" s="1"/>
      <c r="BA36" s="3"/>
      <c r="BB36"/>
      <c r="BC36"/>
      <c r="BD36"/>
      <c r="BE36"/>
      <c r="BF36"/>
      <c r="BG36" s="1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2:79" x14ac:dyDescent="0.25">
      <c r="C37"/>
      <c r="D37" s="4">
        <v>1</v>
      </c>
      <c r="E37" s="5">
        <v>2</v>
      </c>
      <c r="F37" s="5">
        <v>3</v>
      </c>
      <c r="G37" s="5">
        <v>4</v>
      </c>
      <c r="H37" s="5">
        <v>5</v>
      </c>
      <c r="I37" s="5">
        <v>6</v>
      </c>
      <c r="J37" s="5">
        <v>7</v>
      </c>
      <c r="K37" s="5">
        <v>8</v>
      </c>
      <c r="L37" s="5">
        <v>9</v>
      </c>
      <c r="M37" s="5">
        <v>10</v>
      </c>
      <c r="N37" s="5">
        <v>11</v>
      </c>
      <c r="O37" s="5">
        <v>12</v>
      </c>
      <c r="P37" s="5">
        <v>13</v>
      </c>
      <c r="Q37" s="5">
        <v>14</v>
      </c>
      <c r="R37" s="5">
        <v>15</v>
      </c>
      <c r="S37" s="5">
        <v>16</v>
      </c>
      <c r="T37" s="5">
        <v>17</v>
      </c>
      <c r="U37" s="5">
        <v>18</v>
      </c>
      <c r="V37" s="5">
        <v>19</v>
      </c>
      <c r="W37" s="5">
        <v>20</v>
      </c>
      <c r="X37" s="5">
        <v>21</v>
      </c>
      <c r="Y37" s="5">
        <v>22</v>
      </c>
      <c r="Z37" s="5">
        <v>23</v>
      </c>
      <c r="AA37" s="5">
        <v>24</v>
      </c>
      <c r="AB37" s="5">
        <v>25</v>
      </c>
      <c r="AC37" s="5">
        <v>26</v>
      </c>
      <c r="AD37" s="5">
        <v>27</v>
      </c>
      <c r="AE37" s="5">
        <v>28</v>
      </c>
      <c r="AF37" s="5">
        <v>29</v>
      </c>
      <c r="AG37" s="5">
        <v>30</v>
      </c>
      <c r="AH37" s="5">
        <v>31</v>
      </c>
      <c r="AI37" s="5">
        <v>32</v>
      </c>
      <c r="AJ37" s="5">
        <v>33</v>
      </c>
      <c r="AK37" s="5">
        <v>34</v>
      </c>
      <c r="AL37" s="5">
        <v>35</v>
      </c>
      <c r="AM37" s="5">
        <v>36</v>
      </c>
      <c r="AN37" s="4">
        <v>37</v>
      </c>
      <c r="AO37" s="5">
        <v>38</v>
      </c>
      <c r="AP37" s="5">
        <v>39</v>
      </c>
      <c r="AQ37" s="5">
        <v>40</v>
      </c>
      <c r="AR37" s="5">
        <v>41</v>
      </c>
      <c r="AS37" s="5">
        <v>42</v>
      </c>
      <c r="AT37" s="5">
        <v>43</v>
      </c>
      <c r="AU37" s="5">
        <v>44</v>
      </c>
      <c r="AV37" s="5">
        <v>45</v>
      </c>
      <c r="AW37" s="5">
        <v>46</v>
      </c>
      <c r="AX37" s="5">
        <v>47</v>
      </c>
      <c r="AY37" s="5">
        <v>48</v>
      </c>
      <c r="AZ37" s="5">
        <v>49</v>
      </c>
      <c r="BA37" s="5">
        <v>50</v>
      </c>
      <c r="BB37" s="5">
        <v>51</v>
      </c>
      <c r="BC37" s="5">
        <v>52</v>
      </c>
      <c r="BD37" s="5">
        <v>53</v>
      </c>
      <c r="BE37" s="5">
        <v>54</v>
      </c>
      <c r="BF37" s="5">
        <v>55</v>
      </c>
      <c r="BG37" s="5">
        <v>56</v>
      </c>
      <c r="BH37" s="5">
        <v>57</v>
      </c>
      <c r="BI37" s="5">
        <v>58</v>
      </c>
      <c r="BJ37" s="5">
        <v>59</v>
      </c>
      <c r="BK37" s="5">
        <v>60</v>
      </c>
      <c r="BL37" s="5">
        <v>61</v>
      </c>
      <c r="BM37" s="5">
        <v>62</v>
      </c>
      <c r="BN37" s="5">
        <v>63</v>
      </c>
      <c r="BO37" s="5">
        <v>64</v>
      </c>
      <c r="BP37" s="5">
        <v>65</v>
      </c>
      <c r="BQ37" s="5">
        <v>66</v>
      </c>
      <c r="BR37" s="5">
        <v>67</v>
      </c>
      <c r="BS37" s="5">
        <v>68</v>
      </c>
      <c r="BT37" s="5">
        <v>69</v>
      </c>
      <c r="BU37" s="5">
        <v>70</v>
      </c>
      <c r="BV37" s="5">
        <v>71</v>
      </c>
      <c r="BW37" s="5">
        <v>72</v>
      </c>
      <c r="BX37"/>
      <c r="BY37"/>
      <c r="BZ37"/>
    </row>
    <row r="38" spans="2:79" x14ac:dyDescent="0.25">
      <c r="B38">
        <f t="shared" ref="B38:B77" si="5">B39+1</f>
        <v>41.5</v>
      </c>
      <c r="C38">
        <v>42</v>
      </c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2">
        <f>(12*(((25-$CF$30)/(T$35-$CF$30))*($CF$29-4)-($CF$29-4))-3.326)^2</f>
        <v>43.576801619832572</v>
      </c>
      <c r="U38" s="2">
        <f>(12*(((25-$CF$30)/(U$35-$CF$30))*($CF$29-4)-($CF$29-4))-3.326)^2</f>
        <v>35.753095462868963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8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>
        <f>(12*((($CF$30-25)/($CF$30-BF$35))*($CF$29-4)-($CF$29-4))-3.326)^2</f>
        <v>95.533671602691413</v>
      </c>
      <c r="BG38" s="9">
        <f>(12*((($CF$30-25)/($CF$30-BG$35))*($CF$29-4)-($CF$29-4))-3.326)^2</f>
        <v>101.33926914128801</v>
      </c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10"/>
      <c r="BX38"/>
      <c r="BY38"/>
      <c r="BZ38"/>
    </row>
    <row r="39" spans="2:79" x14ac:dyDescent="0.25">
      <c r="B39">
        <f t="shared" si="5"/>
        <v>40.5</v>
      </c>
      <c r="C39">
        <v>41</v>
      </c>
      <c r="D39" s="1"/>
      <c r="U39" s="2">
        <f>(12*(((25-$CF$30)/(U$35-$CF$30))*($CF$29-4)-($CF$29-4))-3.326)^2</f>
        <v>35.753095462868963</v>
      </c>
      <c r="AN39" s="1"/>
      <c r="BF39" s="2">
        <f>(12*((($CF$30-25)/($CF$30-BF$35))*($CF$29-4)-($CF$29-4))-3.326)^2</f>
        <v>95.533671602691413</v>
      </c>
      <c r="BW39" s="3"/>
      <c r="BX39"/>
      <c r="BY39"/>
      <c r="BZ39"/>
    </row>
    <row r="40" spans="2:79" x14ac:dyDescent="0.25">
      <c r="B40">
        <f t="shared" si="5"/>
        <v>39.5</v>
      </c>
      <c r="C40">
        <v>40</v>
      </c>
      <c r="D40" s="1"/>
      <c r="V40" s="2">
        <f>(12*(((25-$CF$30)/(V$35-$CF$30))*($CF$29-4)-($CF$29-4))-3.326)^2</f>
        <v>28.860799861207937</v>
      </c>
      <c r="AN40" s="1"/>
      <c r="BE40" s="2">
        <f>(12*((($CF$30-25)/($CF$30-BE$35))*($CF$29-4)-($CF$29-4))-3.326)^2</f>
        <v>89.806470954568795</v>
      </c>
      <c r="BW40" s="3"/>
      <c r="BX40"/>
      <c r="BY40"/>
      <c r="BZ40"/>
    </row>
    <row r="41" spans="2:79" x14ac:dyDescent="0.25">
      <c r="B41">
        <f t="shared" si="5"/>
        <v>38.5</v>
      </c>
      <c r="C41">
        <v>39</v>
      </c>
      <c r="D41" s="1"/>
      <c r="W41" s="2">
        <f>(12*(((25-$CF$30)/(W$35-$CF$30))*($CF$29-4)-($CF$29-4))-3.326)^2</f>
        <v>22.841356332408807</v>
      </c>
      <c r="AN41" s="1"/>
      <c r="BD41" s="2">
        <f>(12*((($CF$30-25)/($CF$30-BD$35))*($CF$29-4)-($CF$29-4))-3.326)^2</f>
        <v>84.164134035570044</v>
      </c>
      <c r="BW41" s="3"/>
      <c r="BX41"/>
      <c r="BY41"/>
      <c r="BZ41"/>
    </row>
    <row r="42" spans="2:79" x14ac:dyDescent="0.25">
      <c r="B42">
        <f t="shared" si="5"/>
        <v>37.5</v>
      </c>
      <c r="C42">
        <v>38</v>
      </c>
      <c r="D42" s="1"/>
      <c r="X42" s="2">
        <f>(12*(((25-$CF$30)/(X$35-$CF$30))*($CF$29-4)-($CF$29-4))-3.326)^2</f>
        <v>17.640097109959232</v>
      </c>
      <c r="AN42" s="1"/>
      <c r="BC42" s="2">
        <f>(12*((($CF$30-25)/($CF$30-BC$35))*($CF$29-4)-($CF$29-4))-3.326)^2</f>
        <v>78.613501712991237</v>
      </c>
      <c r="BW42" s="3"/>
      <c r="BX42"/>
      <c r="BY42"/>
      <c r="BZ42"/>
    </row>
    <row r="43" spans="2:79" x14ac:dyDescent="0.25">
      <c r="B43">
        <f t="shared" si="5"/>
        <v>36.5</v>
      </c>
      <c r="C43">
        <v>37</v>
      </c>
      <c r="D43" s="1"/>
      <c r="X43" s="2">
        <f>(12*(((25-$CF$30)/(X$35-$CF$30))*($CF$29-4)-($CF$29-4))-3.326)^2</f>
        <v>17.640097109959232</v>
      </c>
      <c r="Y43" s="2">
        <f>(12*(((25-$CF$30)/(Y$35-$CF$30))*($CF$29-4)-($CF$29-4))-3.326)^2</f>
        <v>13.205955999999231</v>
      </c>
      <c r="AN43" s="1"/>
      <c r="BB43" s="2">
        <f>(12*((($CF$30-25)/($CF$30-BB$35))*($CF$29-4)-($CF$29-4))-3.326)^2</f>
        <v>73.161811596528736</v>
      </c>
      <c r="BC43" s="2">
        <f>(12*((($CF$30-25)/($CF$30-BC$35))*($CF$29-4)-($CF$29-4))-3.326)^2</f>
        <v>78.613501712991237</v>
      </c>
      <c r="BW43" s="3"/>
      <c r="BX43"/>
      <c r="BY43"/>
      <c r="BZ43"/>
    </row>
    <row r="44" spans="2:79" x14ac:dyDescent="0.25">
      <c r="B44">
        <f t="shared" si="5"/>
        <v>35.5</v>
      </c>
      <c r="C44">
        <v>36</v>
      </c>
      <c r="D44" s="1"/>
      <c r="Y44" s="2">
        <f>(12*(((25-$CF$30)/(Y$35-$CF$30))*($CF$29-4)-($CF$29-4))-3.326)^2</f>
        <v>13.205955999999231</v>
      </c>
      <c r="AN44" s="1"/>
      <c r="BB44" s="2">
        <f>(12*((($CF$30-25)/($CF$30-BB$35))*($CF$29-4)-($CF$29-4))-3.326)^2</f>
        <v>73.161811596528736</v>
      </c>
      <c r="BW44" s="3"/>
      <c r="BX44"/>
      <c r="BY44"/>
      <c r="BZ44"/>
    </row>
    <row r="45" spans="2:79" x14ac:dyDescent="0.25">
      <c r="B45">
        <f t="shared" si="5"/>
        <v>34.5</v>
      </c>
      <c r="C45">
        <v>35</v>
      </c>
      <c r="D45" s="1"/>
      <c r="Z45" s="2">
        <f>(12*(((25-$CF$30)/(Z$35-$CF$30))*($CF$29-4)-($CF$29-4))-3.326)^2</f>
        <v>9.4912033197351757</v>
      </c>
      <c r="AN45" s="1"/>
      <c r="BA45" s="2">
        <f>(12*((($CF$30-25)/($CF$30-BA$35))*($CF$29-4)-($CF$29-4))-3.326)^2</f>
        <v>67.816722280990888</v>
      </c>
      <c r="BW45" s="3"/>
      <c r="BX45"/>
      <c r="BY45"/>
      <c r="BZ45"/>
      <c r="CA45" s="28"/>
    </row>
    <row r="46" spans="2:79" x14ac:dyDescent="0.25">
      <c r="B46">
        <f t="shared" si="5"/>
        <v>33.5</v>
      </c>
      <c r="C46">
        <v>34</v>
      </c>
      <c r="D46" s="1"/>
      <c r="AA46" s="2">
        <f>(12*(((25-$CF$30)/(AA$35-$CF$30))*($CF$29-4)-($CF$29-4))-3.326)^2</f>
        <v>6.4512026876809685</v>
      </c>
      <c r="AN46" s="1"/>
      <c r="AZ46" s="2">
        <f>(12*((($CF$30-25)/($CF$30-AZ$35))*($CF$29-4)-($CF$29-4))-3.326)^2</f>
        <v>62.586339232965749</v>
      </c>
      <c r="BW46" s="3"/>
      <c r="BX46"/>
      <c r="BY46"/>
      <c r="BZ46"/>
      <c r="CA46" s="28"/>
    </row>
    <row r="47" spans="2:79" x14ac:dyDescent="0.25">
      <c r="B47">
        <f t="shared" si="5"/>
        <v>32.5</v>
      </c>
      <c r="C47">
        <v>33</v>
      </c>
      <c r="D47" s="1"/>
      <c r="AA47" s="2">
        <f>(12*(((25-$CF$30)/(AA$35-$CF$30))*($CF$29-4)-($CF$29-4))-3.326)^2</f>
        <v>6.4512026876809685</v>
      </c>
      <c r="AN47" s="1"/>
      <c r="AZ47" s="2">
        <f>(12*((($CF$30-25)/($CF$30-AZ$35))*($CF$29-4)-($CF$29-4))-3.326)^2</f>
        <v>62.586339232965749</v>
      </c>
      <c r="BW47" s="3"/>
      <c r="BX47"/>
      <c r="BY47"/>
      <c r="BZ47"/>
    </row>
    <row r="48" spans="2:79" x14ac:dyDescent="0.25">
      <c r="B48">
        <f t="shared" si="5"/>
        <v>31.5</v>
      </c>
      <c r="C48">
        <v>32</v>
      </c>
      <c r="D48" s="1"/>
      <c r="AB48" s="2">
        <f>(12*(((25-$CF$30)/(AB$35-$CF$30))*($CF$29-4)-($CF$29-4))-3.326)^2</f>
        <v>4.044187663257838</v>
      </c>
      <c r="AN48" s="1"/>
      <c r="AY48" s="2">
        <f>(12*((($CF$30-25)/($CF$30-AY$35))*($CF$29-4)-($CF$29-4))-3.326)^2</f>
        <v>57.479242446078182</v>
      </c>
      <c r="BW48" s="3"/>
      <c r="BX48"/>
      <c r="BY48"/>
      <c r="BZ48"/>
    </row>
    <row r="49" spans="2:78" x14ac:dyDescent="0.25">
      <c r="B49">
        <f t="shared" si="5"/>
        <v>30.5</v>
      </c>
      <c r="C49">
        <v>31</v>
      </c>
      <c r="D49" s="1"/>
      <c r="AC49" s="2">
        <f>(12*(((25-$CF$30)/(AC$35-$CF$30))*($CF$29-4)-($CF$29-4))-3.326)^2</f>
        <v>2.231056435366626</v>
      </c>
      <c r="AN49" s="1"/>
      <c r="AX49" s="2">
        <f>(12*((($CF$30-25)/($CF$30-AX$35))*($CF$29-4)-($CF$29-4))-3.326)^2</f>
        <v>52.504515999999391</v>
      </c>
      <c r="BW49" s="3"/>
      <c r="BX49"/>
      <c r="BY49"/>
      <c r="BZ49"/>
    </row>
    <row r="50" spans="2:78" x14ac:dyDescent="0.25">
      <c r="B50">
        <f t="shared" si="5"/>
        <v>29.5</v>
      </c>
      <c r="C50">
        <v>30</v>
      </c>
      <c r="D50" s="1"/>
      <c r="AD50" s="2">
        <f>(12*(((25-$CF$30)/(AD$35-$CF$30))*($CF$29-4)-($CF$29-4))-3.326)^2</f>
        <v>0.97518293937170131</v>
      </c>
      <c r="AN50" s="1"/>
      <c r="AW50" s="2">
        <f>(12*((($CF$30-25)/($CF$30-AW$35))*($CF$29-4)-($CF$29-4))-3.326)^2</f>
        <v>47.671779669890242</v>
      </c>
      <c r="BW50" s="3"/>
      <c r="BX50"/>
      <c r="BY50"/>
      <c r="BZ50"/>
    </row>
    <row r="51" spans="2:78" x14ac:dyDescent="0.25">
      <c r="B51">
        <f t="shared" si="5"/>
        <v>28.5</v>
      </c>
      <c r="C51">
        <v>29</v>
      </c>
      <c r="D51" s="1"/>
      <c r="AD51" s="2">
        <f>(12*(((25-$CF$30)/(AD$35-$CF$30))*($CF$29-4)-($CF$29-4))-3.326)^2</f>
        <v>0.97518293937170131</v>
      </c>
      <c r="AE51" s="2">
        <f>(12*(((25-$CF$30)/(AE$35-$CF$30))*($CF$29-4)-($CF$29-4))-3.326)^2</f>
        <v>0.24224294214870973</v>
      </c>
      <c r="AN51" s="1"/>
      <c r="AV51" s="2">
        <f>(12*((($CF$30-25)/($CF$30-AV$35))*($CF$29-4)-($CF$29-4))-3.326)^2</f>
        <v>42.991222745561707</v>
      </c>
      <c r="AW51" s="2">
        <f>(12*((($CF$30-25)/($CF$30-AW$35))*($CF$29-4)-($CF$29-4))-3.326)^2</f>
        <v>47.671779669890242</v>
      </c>
      <c r="BW51" s="3"/>
      <c r="BX51"/>
      <c r="BY51"/>
      <c r="BZ51"/>
    </row>
    <row r="52" spans="2:78" x14ac:dyDescent="0.25">
      <c r="B52">
        <f t="shared" si="5"/>
        <v>27.5</v>
      </c>
      <c r="C52">
        <v>28</v>
      </c>
      <c r="D52" s="1"/>
      <c r="AE52" s="2">
        <f>(12*(((25-$CF$30)/(AE$35-$CF$30))*($CF$29-4)-($CF$29-4))-3.326)^2</f>
        <v>0.24224294214870973</v>
      </c>
      <c r="AN52" s="1"/>
      <c r="AV52" s="2">
        <f>(12*((($CF$30-25)/($CF$30-AV$35))*($CF$29-4)-($CF$29-4))-3.326)^2</f>
        <v>42.991222745561707</v>
      </c>
      <c r="BW52" s="3"/>
      <c r="BX52"/>
      <c r="BY52"/>
      <c r="BZ52"/>
    </row>
    <row r="53" spans="2:78" x14ac:dyDescent="0.25">
      <c r="B53">
        <f t="shared" si="5"/>
        <v>26.5</v>
      </c>
      <c r="C53">
        <v>27</v>
      </c>
      <c r="D53" s="1"/>
      <c r="AF53" s="2">
        <f>(12*(((25-$CF$30)/(AF$35-$CF$30))*($CF$29-4)-($CF$29-4))-3.326)^2</f>
        <v>5.3777777777212302E-5</v>
      </c>
      <c r="AN53" s="1"/>
      <c r="AU53" s="2">
        <f>(12*((($CF$30-25)/($CF$30-AU$35))*($CF$29-4)-($CF$29-4))-3.326)^2</f>
        <v>38.473640233439326</v>
      </c>
      <c r="BW53" s="3"/>
      <c r="BX53"/>
      <c r="BY53"/>
      <c r="BZ53"/>
    </row>
    <row r="54" spans="2:78" x14ac:dyDescent="0.25">
      <c r="B54">
        <f t="shared" si="5"/>
        <v>25.5</v>
      </c>
      <c r="C54">
        <v>26</v>
      </c>
      <c r="D54" s="1"/>
      <c r="AG54" s="2">
        <f>(12*(((25-$CF$30)/(AG$35-$CF$30))*($CF$29-4)-($CF$29-4))-3.326)^2</f>
        <v>0.21842654411889317</v>
      </c>
      <c r="AN54" s="1"/>
      <c r="AT54" s="2">
        <f>(12*((($CF$30-25)/($CF$30-AT$35))*($CF$29-4)-($CF$29-4))-3.326)^2</f>
        <v>34.130471629552282</v>
      </c>
      <c r="BW54" s="3"/>
      <c r="BX54"/>
      <c r="BY54"/>
      <c r="BZ54"/>
    </row>
    <row r="55" spans="2:78" x14ac:dyDescent="0.25">
      <c r="B55">
        <f t="shared" si="5"/>
        <v>24.5</v>
      </c>
      <c r="C55">
        <v>25</v>
      </c>
      <c r="D55" s="1"/>
      <c r="AG55" s="2">
        <f>(12*(((25-$CF$30)/(AG$35-$CF$30))*($CF$29-4)-($CF$29-4))-3.326)^2</f>
        <v>0.21842654411889317</v>
      </c>
      <c r="AH55" s="2">
        <f>(12*(((25-$CF$30)/(AH$35-$CF$30))*($CF$29-4)-($CF$29-4))-3.326)^2</f>
        <v>0.86902968466272934</v>
      </c>
      <c r="AN55" s="1"/>
      <c r="AS55" s="5">
        <f>(12*((($CF$30-25)/($CF$30-AS$35))*($CF$29-4)-($CF$29-4))-3.326)^2</f>
        <v>29.973842468361045</v>
      </c>
      <c r="AT55" s="2">
        <f>(12*((($CF$30-25)/($CF$30-AT$35))*($CF$29-4)-($CF$29-4))-3.326)^2</f>
        <v>34.130471629552282</v>
      </c>
      <c r="BW55" s="3"/>
      <c r="BX55"/>
      <c r="BY55"/>
      <c r="BZ55"/>
    </row>
    <row r="56" spans="2:78" x14ac:dyDescent="0.25">
      <c r="B56">
        <f t="shared" si="5"/>
        <v>23.5</v>
      </c>
      <c r="C56">
        <v>24</v>
      </c>
      <c r="D56" s="1"/>
      <c r="AB56" s="11"/>
      <c r="AC56" s="12"/>
      <c r="AD56" s="12"/>
      <c r="AE56" s="12"/>
      <c r="AF56" s="12"/>
      <c r="AG56" s="12"/>
      <c r="AH56" s="2">
        <f>(12*(((25-$CF$30)/(AH$35-$CF$30))*($CF$29-4)-($CF$29-4))-3.326)^2</f>
        <v>0.86902968466272934</v>
      </c>
      <c r="AI56" s="12"/>
      <c r="AJ56" s="12"/>
      <c r="AK56" s="12"/>
      <c r="AL56" s="12"/>
      <c r="AM56" s="12"/>
      <c r="AN56" s="11"/>
      <c r="AO56" s="12"/>
      <c r="AP56" s="12"/>
      <c r="AQ56" s="12"/>
      <c r="AR56" s="12"/>
      <c r="AS56" s="2">
        <f>(12*((($CF$30-25)/($CF$30-AS$35))*($CF$29-4)-($CF$29-4))-3.326)^2</f>
        <v>29.973842468361045</v>
      </c>
      <c r="AT56" s="12"/>
      <c r="AU56" s="12"/>
      <c r="AV56" s="12"/>
      <c r="AW56" s="12"/>
      <c r="AX56" s="12"/>
      <c r="AY56" s="13"/>
      <c r="BW56" s="3"/>
      <c r="BX56"/>
      <c r="BY56"/>
      <c r="BZ56"/>
    </row>
    <row r="57" spans="2:78" x14ac:dyDescent="0.25">
      <c r="B57">
        <f t="shared" si="5"/>
        <v>22.5</v>
      </c>
      <c r="C57">
        <v>23</v>
      </c>
      <c r="D57" s="1"/>
      <c r="AB57" s="14"/>
      <c r="AI57" s="2">
        <f>(12*(((25-$CF$30)/(AI$35-$CF$30))*($CF$29-4)-($CF$29-4))-3.326)^2</f>
        <v>1.9252629822485696</v>
      </c>
      <c r="AN57" s="1"/>
      <c r="AR57" s="2">
        <f>(12*((($CF$30-25)/($CF$30-AR$35))*($CF$29-4)-($CF$29-4))-3.326)^2</f>
        <v>26.016608870462054</v>
      </c>
      <c r="AY57" s="18"/>
      <c r="BW57" s="3"/>
      <c r="BX57"/>
      <c r="BY57"/>
      <c r="BZ57"/>
    </row>
    <row r="58" spans="2:78" x14ac:dyDescent="0.25">
      <c r="B58">
        <f t="shared" si="5"/>
        <v>21.5</v>
      </c>
      <c r="C58">
        <v>22</v>
      </c>
      <c r="D58" s="1"/>
      <c r="AB58" s="14"/>
      <c r="AJ58" s="2">
        <f>(12*(((25-$CF$30)/(AJ$35-$CF$30))*($CF$29-4)-($CF$29-4))-3.326)^2</f>
        <v>3.3621410828416489</v>
      </c>
      <c r="AN58" s="1"/>
      <c r="AQ58" s="2">
        <f>(12*((($CF$30-25)/($CF$30-AQ$35))*($CF$29-4)-($CF$29-4))-3.326)^2</f>
        <v>22.272405332225187</v>
      </c>
      <c r="AY58" s="18"/>
      <c r="BW58" s="3"/>
      <c r="BX58"/>
      <c r="BY58"/>
      <c r="BZ58"/>
    </row>
    <row r="59" spans="2:78" x14ac:dyDescent="0.25">
      <c r="B59">
        <f t="shared" si="5"/>
        <v>20.5</v>
      </c>
      <c r="C59">
        <v>21</v>
      </c>
      <c r="D59" s="1"/>
      <c r="AB59" s="14"/>
      <c r="AK59" s="2">
        <f>(12*(((25-$CF$30)/(AK$35-$CF$30))*($CF$29-4)-($CF$29-4))-3.326)^2</f>
        <v>5.1561857497538313</v>
      </c>
      <c r="AN59" s="1"/>
      <c r="AP59" s="2">
        <f>(12*((($CF$30-25)/($CF$30-AP$35))*($CF$29-4)-($CF$29-4))-3.326)^2</f>
        <v>18.755696022435359</v>
      </c>
      <c r="AY59" s="18"/>
      <c r="BW59" s="3"/>
      <c r="BX59"/>
      <c r="BY59"/>
      <c r="BZ59"/>
    </row>
    <row r="60" spans="2:78" x14ac:dyDescent="0.25">
      <c r="B60">
        <f t="shared" si="5"/>
        <v>19.5</v>
      </c>
      <c r="C60">
        <v>20</v>
      </c>
      <c r="D60" s="1"/>
      <c r="AB60" s="14"/>
      <c r="AK60" s="2">
        <f>(12*(((25-$CF$30)/(AK$35-$CF$30))*($CF$29-4)-($CF$29-4))-3.326)^2</f>
        <v>5.1561857497538313</v>
      </c>
      <c r="AL60" s="5">
        <f>(12*(((25-$CF$30)/(AL$35-$CF$30))*($CF$29-4)-($CF$29-4))-3.326)^2</f>
        <v>7.2853261225217176</v>
      </c>
      <c r="AM60" s="6">
        <f>(12*(((25-$CF$30)/(AM$35-$CF$30))*($CF$29-4)-($CF$29-4))-3.326)^2</f>
        <v>9.7288063210463456</v>
      </c>
      <c r="AN60" s="4">
        <f>(12*((($CF$30-25)/($CF$30-AN$35))*($CF$29-4)-($CF$29-4))-3.326)^2</f>
        <v>12.467099795359944</v>
      </c>
      <c r="AO60" s="5">
        <f>(12*((($CF$30-25)/($CF$30-AO$35))*($CF$29-4)-($CF$29-4))-3.326)^2</f>
        <v>15.481829875236274</v>
      </c>
      <c r="AP60" s="2">
        <f>(12*((($CF$30-25)/($CF$30-AP$35))*($CF$29-4)-($CF$29-4))-3.326)^2</f>
        <v>18.755696022435359</v>
      </c>
      <c r="AY60" s="18"/>
      <c r="BW60" s="3"/>
      <c r="BX60"/>
      <c r="BY60"/>
      <c r="BZ60"/>
    </row>
    <row r="61" spans="2:78" x14ac:dyDescent="0.25">
      <c r="B61">
        <f t="shared" si="5"/>
        <v>18.5</v>
      </c>
      <c r="C61">
        <v>19</v>
      </c>
      <c r="D61" s="1"/>
      <c r="AB61" s="14"/>
      <c r="AN61" s="1"/>
      <c r="AY61" s="18"/>
      <c r="BW61" s="3"/>
      <c r="BX61"/>
      <c r="BY61"/>
      <c r="BZ61"/>
    </row>
    <row r="62" spans="2:78" x14ac:dyDescent="0.25">
      <c r="B62">
        <f t="shared" si="5"/>
        <v>17.5</v>
      </c>
      <c r="C62">
        <v>18</v>
      </c>
      <c r="D62" s="1"/>
      <c r="AB62" s="14"/>
      <c r="AN62" s="1"/>
      <c r="AY62" s="18"/>
      <c r="BW62" s="3"/>
      <c r="BX62"/>
      <c r="BY62"/>
      <c r="BZ62"/>
    </row>
    <row r="63" spans="2:78" x14ac:dyDescent="0.25">
      <c r="B63">
        <f t="shared" si="5"/>
        <v>16.5</v>
      </c>
      <c r="C63">
        <v>17</v>
      </c>
      <c r="D63" s="1"/>
      <c r="AB63" s="14"/>
      <c r="AN63" s="1"/>
      <c r="AY63" s="18"/>
      <c r="BW63" s="3"/>
      <c r="BX63"/>
      <c r="BY63"/>
      <c r="BZ63"/>
    </row>
    <row r="64" spans="2:78" x14ac:dyDescent="0.25">
      <c r="B64">
        <f t="shared" si="5"/>
        <v>15.5</v>
      </c>
      <c r="C64">
        <v>16</v>
      </c>
      <c r="D64" s="1"/>
      <c r="AB64" s="14"/>
      <c r="AN64" s="1"/>
      <c r="AY64" s="18"/>
      <c r="BW64" s="3"/>
      <c r="BX64"/>
      <c r="BY64"/>
      <c r="BZ64"/>
    </row>
    <row r="65" spans="2:78" x14ac:dyDescent="0.25">
      <c r="B65">
        <f t="shared" si="5"/>
        <v>14.5</v>
      </c>
      <c r="C65">
        <v>15</v>
      </c>
      <c r="D65" s="1"/>
      <c r="AB65" s="14"/>
      <c r="AN65" s="1"/>
      <c r="AY65" s="18"/>
      <c r="BW65" s="3"/>
      <c r="BX65"/>
      <c r="BY65"/>
      <c r="BZ65"/>
    </row>
    <row r="66" spans="2:78" x14ac:dyDescent="0.25">
      <c r="B66">
        <f t="shared" si="5"/>
        <v>13.5</v>
      </c>
      <c r="C66">
        <v>14</v>
      </c>
      <c r="D66" s="1"/>
      <c r="AB66" s="14"/>
      <c r="AN66" s="1"/>
      <c r="AY66" s="18"/>
      <c r="BW66" s="3"/>
      <c r="BX66"/>
      <c r="BY66"/>
      <c r="BZ66"/>
    </row>
    <row r="67" spans="2:78" x14ac:dyDescent="0.25">
      <c r="B67">
        <f t="shared" si="5"/>
        <v>12.5</v>
      </c>
      <c r="C67">
        <v>13</v>
      </c>
      <c r="D67" s="1"/>
      <c r="AB67" s="14"/>
      <c r="AN67" s="1"/>
      <c r="AY67" s="18"/>
      <c r="BW67" s="3"/>
      <c r="BX67"/>
      <c r="BY67"/>
      <c r="BZ67"/>
    </row>
    <row r="68" spans="2:78" x14ac:dyDescent="0.25">
      <c r="B68">
        <f t="shared" si="5"/>
        <v>11.5</v>
      </c>
      <c r="C68">
        <v>12</v>
      </c>
      <c r="D68" s="1"/>
      <c r="AB68" s="14"/>
      <c r="AN68" s="1"/>
      <c r="AY68" s="18"/>
      <c r="BW68" s="3"/>
      <c r="BX68"/>
      <c r="BY68"/>
      <c r="BZ68"/>
    </row>
    <row r="69" spans="2:78" x14ac:dyDescent="0.25">
      <c r="B69">
        <f t="shared" si="5"/>
        <v>10.5</v>
      </c>
      <c r="C69">
        <v>11</v>
      </c>
      <c r="D69" s="1"/>
      <c r="AB69" s="14"/>
      <c r="AN69" s="1"/>
      <c r="AY69" s="18"/>
      <c r="BW69" s="3"/>
      <c r="BX69"/>
      <c r="BY69"/>
      <c r="BZ69"/>
    </row>
    <row r="70" spans="2:78" x14ac:dyDescent="0.25">
      <c r="B70">
        <f t="shared" si="5"/>
        <v>9.5</v>
      </c>
      <c r="C70">
        <v>10</v>
      </c>
      <c r="D70" s="1"/>
      <c r="AB70" s="14"/>
      <c r="AN70" s="1"/>
      <c r="AY70" s="18"/>
      <c r="BW70" s="3"/>
      <c r="BX70"/>
      <c r="BY70"/>
      <c r="BZ70"/>
    </row>
    <row r="71" spans="2:78" x14ac:dyDescent="0.25">
      <c r="B71">
        <f t="shared" si="5"/>
        <v>8.5</v>
      </c>
      <c r="C71">
        <v>9</v>
      </c>
      <c r="D71" s="1"/>
      <c r="AB71" s="14"/>
      <c r="AN71" s="1"/>
      <c r="AY71" s="18"/>
      <c r="BW71" s="3"/>
      <c r="BX71"/>
      <c r="BY71"/>
      <c r="BZ71"/>
    </row>
    <row r="72" spans="2:78" x14ac:dyDescent="0.25">
      <c r="B72">
        <f t="shared" si="5"/>
        <v>7.5</v>
      </c>
      <c r="C72">
        <v>8</v>
      </c>
      <c r="D72" s="1"/>
      <c r="AB72" s="14"/>
      <c r="AN72" s="1"/>
      <c r="AY72" s="18"/>
      <c r="BW72" s="3"/>
      <c r="BX72"/>
      <c r="BY72"/>
      <c r="BZ72"/>
    </row>
    <row r="73" spans="2:78" x14ac:dyDescent="0.25">
      <c r="B73">
        <f t="shared" si="5"/>
        <v>6.5</v>
      </c>
      <c r="C73">
        <v>7</v>
      </c>
      <c r="D73" s="1"/>
      <c r="AB73" s="15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5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7"/>
      <c r="BW73" s="3"/>
      <c r="BX73"/>
      <c r="BY73"/>
      <c r="BZ73"/>
    </row>
    <row r="74" spans="2:78" x14ac:dyDescent="0.25">
      <c r="B74">
        <f t="shared" si="5"/>
        <v>5.5</v>
      </c>
      <c r="C74">
        <v>6</v>
      </c>
      <c r="D74" s="1"/>
      <c r="AN74" s="1"/>
      <c r="BW74" s="3"/>
      <c r="BX74"/>
      <c r="BY74"/>
      <c r="BZ74"/>
    </row>
    <row r="75" spans="2:78" x14ac:dyDescent="0.25">
      <c r="B75">
        <f t="shared" si="5"/>
        <v>4.5</v>
      </c>
      <c r="C75">
        <v>5</v>
      </c>
      <c r="D75" s="1"/>
      <c r="AN75" s="1"/>
      <c r="BW75" s="3"/>
      <c r="BX75"/>
      <c r="BY75"/>
      <c r="BZ75"/>
    </row>
    <row r="76" spans="2:78" x14ac:dyDescent="0.25">
      <c r="B76">
        <f t="shared" si="5"/>
        <v>3.5</v>
      </c>
      <c r="C76">
        <v>4</v>
      </c>
      <c r="D76" s="1"/>
      <c r="AN76" s="1"/>
      <c r="BW76" s="3"/>
      <c r="BX76"/>
      <c r="BY76"/>
      <c r="BZ76"/>
    </row>
    <row r="77" spans="2:78" x14ac:dyDescent="0.25">
      <c r="B77">
        <f t="shared" si="5"/>
        <v>2.5</v>
      </c>
      <c r="C77">
        <v>3</v>
      </c>
      <c r="D77" s="1"/>
      <c r="AN77" s="1"/>
      <c r="BW77" s="3"/>
      <c r="BX77"/>
      <c r="BY77"/>
      <c r="BZ77"/>
    </row>
    <row r="78" spans="2:78" x14ac:dyDescent="0.25">
      <c r="B78">
        <f>B79+1</f>
        <v>1.5</v>
      </c>
      <c r="C78">
        <v>2</v>
      </c>
      <c r="D78" s="1"/>
      <c r="AN78" s="1"/>
      <c r="BW78" s="3"/>
      <c r="BX78"/>
      <c r="BY78"/>
      <c r="BZ78"/>
    </row>
    <row r="79" spans="2:78" x14ac:dyDescent="0.25">
      <c r="B79">
        <v>0.5</v>
      </c>
      <c r="C79">
        <v>1</v>
      </c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4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6"/>
      <c r="BX79"/>
      <c r="BY79"/>
      <c r="BZ79"/>
    </row>
    <row r="80" spans="2:78" x14ac:dyDescent="0.25">
      <c r="C80"/>
      <c r="D80" s="1"/>
      <c r="AN80" s="1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</sheetData>
  <conditionalFormatting sqref="U38:U39 T38 V40 W41 X42:X43 AK59 BF39 BF38:BG38 BE40 BD41 BC42:BC43 BB43:BB44 BA45 AZ46:AZ47 AY48 AX49 AW50:AW51 AV51:AV52 AU53 AT54:AT55 AS55:AS56 AR57 AQ58 AP59:AP60 AK60:AO60 X43:Y43 Y43:Y44 Z45 AA46:AA47 AB48 AC49 AD50:AD51 AE51:AE52 AF53 AG54:AG55 AH55:AH56 AI57 AJ5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opLeftCell="A16" workbookViewId="0">
      <selection activeCell="B65" sqref="B65"/>
    </sheetView>
  </sheetViews>
  <sheetFormatPr defaultRowHeight="15" x14ac:dyDescent="0.25"/>
  <sheetData>
    <row r="2" spans="1:1" x14ac:dyDescent="0.25">
      <c r="A2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158"/>
  <sheetViews>
    <sheetView workbookViewId="0">
      <selection sqref="A1:XFD1048576"/>
    </sheetView>
  </sheetViews>
  <sheetFormatPr defaultRowHeight="15" x14ac:dyDescent="0.25"/>
  <cols>
    <col min="3" max="3" width="9.140625" style="2"/>
    <col min="4" max="77" width="2.85546875" style="2" customWidth="1"/>
    <col min="78" max="78" width="9.140625" style="2" customWidth="1"/>
    <col min="79" max="79" width="9.140625" customWidth="1"/>
    <col min="80" max="80" width="11.85546875" customWidth="1"/>
    <col min="81" max="83" width="9.140625" customWidth="1"/>
  </cols>
  <sheetData>
    <row r="1" spans="2:78" x14ac:dyDescent="0.25">
      <c r="C1"/>
      <c r="D1" s="1"/>
      <c r="BA1" s="3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</row>
    <row r="2" spans="2:78" x14ac:dyDescent="0.25">
      <c r="C2"/>
      <c r="D2" s="1"/>
      <c r="G2" s="7"/>
      <c r="J2" s="7"/>
      <c r="M2" s="7"/>
      <c r="P2" s="7"/>
      <c r="S2" s="7"/>
      <c r="V2" s="7"/>
      <c r="Y2" s="7"/>
      <c r="AB2" s="7"/>
      <c r="AE2" s="7"/>
      <c r="AH2" s="7"/>
      <c r="AK2" s="7"/>
      <c r="AN2" s="7"/>
      <c r="AQ2" s="7"/>
      <c r="AT2" s="7"/>
      <c r="AW2" s="7"/>
      <c r="AZ2" s="7"/>
      <c r="BA2" s="3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</row>
    <row r="3" spans="2:78" x14ac:dyDescent="0.25">
      <c r="C3"/>
      <c r="D3" s="1"/>
      <c r="BA3" s="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</row>
    <row r="4" spans="2:78" x14ac:dyDescent="0.25">
      <c r="C4"/>
      <c r="D4" s="1"/>
      <c r="BA4" s="3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</row>
    <row r="5" spans="2:78" x14ac:dyDescent="0.25">
      <c r="C5"/>
      <c r="D5" s="1"/>
      <c r="Y5" s="7"/>
      <c r="AB5" s="7"/>
      <c r="AE5" s="7"/>
      <c r="AH5" s="7"/>
      <c r="AK5" s="7"/>
      <c r="AN5" s="7"/>
      <c r="AQ5" s="7"/>
      <c r="AT5" s="7"/>
      <c r="AW5" s="7"/>
      <c r="AZ5" s="7"/>
      <c r="BA5" s="3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2:78" x14ac:dyDescent="0.25">
      <c r="C6"/>
      <c r="D6" s="1"/>
      <c r="BA6" s="3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</row>
    <row r="7" spans="2:78" x14ac:dyDescent="0.25">
      <c r="B7" t="s">
        <v>1</v>
      </c>
      <c r="C7"/>
      <c r="D7" s="1"/>
      <c r="BA7" s="3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</row>
    <row r="8" spans="2:78" x14ac:dyDescent="0.25">
      <c r="C8"/>
      <c r="D8" s="1">
        <v>0.5</v>
      </c>
      <c r="E8" s="2">
        <f>D8+1</f>
        <v>1.5</v>
      </c>
      <c r="F8" s="2">
        <f t="shared" ref="F8:BA8" si="0">E8+1</f>
        <v>2.5</v>
      </c>
      <c r="G8" s="2">
        <f t="shared" si="0"/>
        <v>3.5</v>
      </c>
      <c r="H8" s="2">
        <f t="shared" si="0"/>
        <v>4.5</v>
      </c>
      <c r="I8" s="2">
        <f t="shared" si="0"/>
        <v>5.5</v>
      </c>
      <c r="J8" s="2">
        <f t="shared" si="0"/>
        <v>6.5</v>
      </c>
      <c r="K8" s="2">
        <f t="shared" si="0"/>
        <v>7.5</v>
      </c>
      <c r="L8" s="2">
        <f t="shared" si="0"/>
        <v>8.5</v>
      </c>
      <c r="M8" s="2">
        <f t="shared" si="0"/>
        <v>9.5</v>
      </c>
      <c r="N8" s="2">
        <f t="shared" si="0"/>
        <v>10.5</v>
      </c>
      <c r="O8" s="2">
        <f t="shared" si="0"/>
        <v>11.5</v>
      </c>
      <c r="P8" s="2">
        <f t="shared" si="0"/>
        <v>12.5</v>
      </c>
      <c r="Q8" s="2">
        <f t="shared" si="0"/>
        <v>13.5</v>
      </c>
      <c r="R8" s="2">
        <f t="shared" si="0"/>
        <v>14.5</v>
      </c>
      <c r="S8" s="2">
        <f t="shared" si="0"/>
        <v>15.5</v>
      </c>
      <c r="T8" s="2">
        <f t="shared" si="0"/>
        <v>16.5</v>
      </c>
      <c r="U8" s="2">
        <f t="shared" si="0"/>
        <v>17.5</v>
      </c>
      <c r="V8" s="2">
        <f t="shared" si="0"/>
        <v>18.5</v>
      </c>
      <c r="W8" s="2">
        <f t="shared" si="0"/>
        <v>19.5</v>
      </c>
      <c r="X8" s="2">
        <f t="shared" si="0"/>
        <v>20.5</v>
      </c>
      <c r="Y8" s="2">
        <f t="shared" si="0"/>
        <v>21.5</v>
      </c>
      <c r="Z8" s="2">
        <f t="shared" si="0"/>
        <v>22.5</v>
      </c>
      <c r="AA8" s="2">
        <f t="shared" si="0"/>
        <v>23.5</v>
      </c>
      <c r="AB8" s="2">
        <f t="shared" si="0"/>
        <v>24.5</v>
      </c>
      <c r="AC8" s="2">
        <f t="shared" si="0"/>
        <v>25.5</v>
      </c>
      <c r="AD8" s="2">
        <f t="shared" si="0"/>
        <v>26.5</v>
      </c>
      <c r="AE8" s="2">
        <f t="shared" si="0"/>
        <v>27.5</v>
      </c>
      <c r="AF8" s="2">
        <f t="shared" si="0"/>
        <v>28.5</v>
      </c>
      <c r="AG8" s="2">
        <f t="shared" si="0"/>
        <v>29.5</v>
      </c>
      <c r="AH8" s="2">
        <f t="shared" si="0"/>
        <v>30.5</v>
      </c>
      <c r="AI8" s="2">
        <f t="shared" si="0"/>
        <v>31.5</v>
      </c>
      <c r="AJ8" s="2">
        <f t="shared" si="0"/>
        <v>32.5</v>
      </c>
      <c r="AK8" s="2">
        <f t="shared" si="0"/>
        <v>33.5</v>
      </c>
      <c r="AL8" s="2">
        <f t="shared" si="0"/>
        <v>34.5</v>
      </c>
      <c r="AM8" s="2">
        <f t="shared" si="0"/>
        <v>35.5</v>
      </c>
      <c r="AN8" s="2">
        <f t="shared" si="0"/>
        <v>36.5</v>
      </c>
      <c r="AO8" s="2">
        <f t="shared" si="0"/>
        <v>37.5</v>
      </c>
      <c r="AP8" s="2">
        <f t="shared" si="0"/>
        <v>38.5</v>
      </c>
      <c r="AQ8" s="2">
        <f t="shared" si="0"/>
        <v>39.5</v>
      </c>
      <c r="AR8" s="2">
        <f t="shared" si="0"/>
        <v>40.5</v>
      </c>
      <c r="AS8" s="2">
        <f t="shared" si="0"/>
        <v>41.5</v>
      </c>
      <c r="AT8" s="2">
        <f t="shared" si="0"/>
        <v>42.5</v>
      </c>
      <c r="AU8" s="2">
        <f t="shared" si="0"/>
        <v>43.5</v>
      </c>
      <c r="AV8" s="2">
        <f t="shared" si="0"/>
        <v>44.5</v>
      </c>
      <c r="AW8" s="2">
        <f t="shared" si="0"/>
        <v>45.5</v>
      </c>
      <c r="AX8" s="2">
        <f t="shared" si="0"/>
        <v>46.5</v>
      </c>
      <c r="AY8" s="2">
        <f t="shared" si="0"/>
        <v>47.5</v>
      </c>
      <c r="AZ8" s="2">
        <f t="shared" si="0"/>
        <v>48.5</v>
      </c>
      <c r="BA8" s="3">
        <f t="shared" si="0"/>
        <v>49.5</v>
      </c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2:78" x14ac:dyDescent="0.25">
      <c r="C9"/>
      <c r="D9" s="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>
        <v>32</v>
      </c>
      <c r="AJ9" s="5">
        <v>33</v>
      </c>
      <c r="AK9" s="5">
        <v>34</v>
      </c>
      <c r="AL9" s="5">
        <v>35</v>
      </c>
      <c r="AM9" s="5">
        <v>36</v>
      </c>
      <c r="AN9" s="5">
        <v>37</v>
      </c>
      <c r="AO9" s="5">
        <v>38</v>
      </c>
      <c r="AP9" s="5">
        <v>39</v>
      </c>
      <c r="AQ9" s="5">
        <v>40</v>
      </c>
      <c r="AR9" s="5">
        <v>41</v>
      </c>
      <c r="AS9" s="5">
        <v>42</v>
      </c>
      <c r="AT9" s="5">
        <v>43</v>
      </c>
      <c r="AU9" s="5">
        <v>44</v>
      </c>
      <c r="AV9" s="5">
        <v>45</v>
      </c>
      <c r="AW9" s="5">
        <v>46</v>
      </c>
      <c r="AX9" s="5">
        <v>47</v>
      </c>
      <c r="AY9" s="5">
        <v>48</v>
      </c>
      <c r="AZ9" s="5">
        <v>49</v>
      </c>
      <c r="BA9" s="6">
        <v>50</v>
      </c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2:78" x14ac:dyDescent="0.25">
      <c r="B10">
        <v>0.5</v>
      </c>
      <c r="C10">
        <v>1</v>
      </c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1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2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2:78" x14ac:dyDescent="0.25">
      <c r="B11">
        <f>B10+1</f>
        <v>1.5</v>
      </c>
      <c r="C11">
        <v>2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9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19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2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</row>
    <row r="12" spans="2:78" x14ac:dyDescent="0.25">
      <c r="B12">
        <f t="shared" ref="B12:B28" si="1">B11+1</f>
        <v>2.5</v>
      </c>
      <c r="C12">
        <v>3</v>
      </c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19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19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</row>
    <row r="13" spans="2:78" ht="15.75" thickBot="1" x14ac:dyDescent="0.3">
      <c r="B13">
        <f t="shared" si="1"/>
        <v>3.5</v>
      </c>
      <c r="C13">
        <v>4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9"/>
      <c r="X13" s="20"/>
      <c r="Y13" s="20"/>
      <c r="Z13" s="23"/>
      <c r="AA13" s="23"/>
      <c r="AB13" s="23"/>
      <c r="AC13" s="23"/>
      <c r="AD13" s="23"/>
      <c r="AE13" s="23"/>
      <c r="AF13" s="20"/>
      <c r="AG13" s="20"/>
      <c r="AH13" s="20"/>
      <c r="AI13" s="19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2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2:78" x14ac:dyDescent="0.25">
      <c r="B14">
        <f t="shared" si="1"/>
        <v>4.5</v>
      </c>
      <c r="C14">
        <v>5</v>
      </c>
      <c r="D14" s="19" t="str">
        <f>IF(AND($CF$29=$B14,$CF$30=D$8),"X","")</f>
        <v/>
      </c>
      <c r="E14" s="20" t="str">
        <f>IF(AND($CF$29=$B14,$CF$30=E$8),"X","")</f>
        <v/>
      </c>
      <c r="F14" s="20" t="str">
        <f>IF(AND($CF$29=$B14,$CF$30=F$8),"X","")</f>
        <v/>
      </c>
      <c r="G14" s="20" t="str">
        <f>IF(AND($CF$29=$B14,$CF$30=G$8),"X","")</f>
        <v/>
      </c>
      <c r="H14" s="20" t="str">
        <f>IF(AND($CF$29=$B14,$CF$30=H$8),"X","")</f>
        <v/>
      </c>
      <c r="I14" s="20" t="str">
        <f>IF(AND($CF$29=$B14,$CF$30=I$8),"X","")</f>
        <v/>
      </c>
      <c r="J14" s="20" t="str">
        <f>IF(AND($CF$29=$B14,$CF$30=J$8),"X","")</f>
        <v/>
      </c>
      <c r="K14" s="20" t="str">
        <f>IF(AND($CF$29=$B14,$CF$30=K$8),"X","")</f>
        <v/>
      </c>
      <c r="L14" s="20" t="str">
        <f>IF(AND($CF$29=$B14,$CF$30=L$8),"X","")</f>
        <v/>
      </c>
      <c r="M14" s="20" t="str">
        <f>IF(AND($CF$29=$B14,$CF$30=M$8),"X","")</f>
        <v/>
      </c>
      <c r="N14" s="20" t="str">
        <f>IF(AND($CF$29=$B14,$CF$30=N$8),"X","")</f>
        <v/>
      </c>
      <c r="O14" s="20" t="str">
        <f>IF(AND($CF$29=$B14,$CF$30=O$8),"X","")</f>
        <v/>
      </c>
      <c r="P14" s="20" t="str">
        <f>IF(AND($CF$29=$B14,$CF$30=P$8),"X","")</f>
        <v/>
      </c>
      <c r="Q14" s="20" t="str">
        <f>IF(AND($CF$29=$B14,$CF$30=Q$8),"X","")</f>
        <v/>
      </c>
      <c r="R14" s="20" t="str">
        <f>IF(AND($CF$29=$B14,$CF$30=R$8),"X","")</f>
        <v/>
      </c>
      <c r="S14" s="20" t="str">
        <f>IF(AND($CF$29=$B14,$CF$30=S$8),"X","")</f>
        <v/>
      </c>
      <c r="T14" s="20" t="str">
        <f>IF(AND($CF$29=$B14,$CF$30=T$8),"X","")</f>
        <v/>
      </c>
      <c r="U14" s="20" t="str">
        <f>IF(AND($CF$29=$B14,$CF$30=U$8),"X","")</f>
        <v/>
      </c>
      <c r="V14" s="20" t="str">
        <f>IF(AND($CF$29=$B14,$CF$30=V$8),"X","")</f>
        <v/>
      </c>
      <c r="W14" s="19" t="str">
        <f>IF(AND($CF$29=$B14,$CF$30=W$8),"X","")</f>
        <v/>
      </c>
      <c r="X14" s="20" t="str">
        <f>IF(AND($CF$29=$B14,$CF$30=X$8),"X","")</f>
        <v/>
      </c>
      <c r="Y14" s="20" t="str">
        <f>IF(AND($CF$29=$B14,$CF$30=Y$8),"X","")</f>
        <v/>
      </c>
      <c r="Z14" s="20" t="str">
        <f>IF(AND($CF$29=$B14,$CF$30=Z$8),"X","")</f>
        <v/>
      </c>
      <c r="AA14" s="20" t="str">
        <f>IF(AND($CF$29=$B14,$CF$30=AA$8),"X","")</f>
        <v/>
      </c>
      <c r="AB14" s="20" t="str">
        <f>IF(AND($CF$29=$B14,$CF$30=AB$8),"X","")</f>
        <v/>
      </c>
      <c r="AC14" s="24" t="str">
        <f>IF(AND($CF$29=$B14,$CF$30=AC$8),"X","")</f>
        <v/>
      </c>
      <c r="AD14" s="20" t="str">
        <f>IF(AND($CF$29=$B14,$CF$30=AD$8),"X","")</f>
        <v/>
      </c>
      <c r="AE14" s="20" t="str">
        <f>IF(AND($CF$29=$B14,$CF$30=AE$8),"X","")</f>
        <v/>
      </c>
      <c r="AF14" s="20" t="str">
        <f>IF(AND($CF$29=$B14,$CF$30=AF$8),"X","")</f>
        <v/>
      </c>
      <c r="AG14" s="20" t="str">
        <f>IF(AND($CF$29=$B14,$CF$30=AG$8),"X","")</f>
        <v/>
      </c>
      <c r="AH14" s="20" t="str">
        <f>IF(AND($CF$29=$B14,$CF$30=AH$8),"X","")</f>
        <v/>
      </c>
      <c r="AI14" s="19" t="str">
        <f>IF(AND($CF$29=$B14,$CF$30=AI$8),"X","")</f>
        <v/>
      </c>
      <c r="AJ14" s="20" t="str">
        <f>IF(AND($CF$29=$B14,$CF$30=AJ$8),"X","")</f>
        <v/>
      </c>
      <c r="AK14" s="20" t="str">
        <f>IF(AND($CF$29=$B14,$CF$30=AK$8),"X","")</f>
        <v/>
      </c>
      <c r="AL14" s="20" t="str">
        <f>IF(AND($CF$29=$B14,$CF$30=AL$8),"X","")</f>
        <v/>
      </c>
      <c r="AM14" s="20" t="str">
        <f>IF(AND($CF$29=$B14,$CF$30=AM$8),"X","")</f>
        <v/>
      </c>
      <c r="AN14" s="20" t="str">
        <f>IF(AND($CF$29=$B14,$CF$30=AN$8),"X","")</f>
        <v/>
      </c>
      <c r="AO14" s="20" t="str">
        <f>IF(AND($CF$29=$B14,$CF$30=AO$8),"X","")</f>
        <v/>
      </c>
      <c r="AP14" s="20" t="str">
        <f>IF(AND($CF$29=$B14,$CF$30=AP$8),"X","")</f>
        <v/>
      </c>
      <c r="AQ14" s="20" t="str">
        <f>IF(AND($CF$29=$B14,$CF$30=AQ$8),"X","")</f>
        <v/>
      </c>
      <c r="AR14" s="20" t="str">
        <f>IF(AND($CF$29=$B14,$CF$30=AR$8),"X","")</f>
        <v/>
      </c>
      <c r="AS14" s="20" t="str">
        <f>IF(AND($CF$29=$B14,$CF$30=AS$8),"X","")</f>
        <v/>
      </c>
      <c r="AT14" s="20" t="str">
        <f>IF(AND($CF$29=$B14,$CF$30=AT$8),"X","")</f>
        <v/>
      </c>
      <c r="AU14" s="20" t="str">
        <f>IF(AND($CF$29=$B14,$CF$30=AU$8),"X","")</f>
        <v/>
      </c>
      <c r="AV14" s="20" t="str">
        <f>IF(AND($CF$29=$B14,$CF$30=AV$8),"X","")</f>
        <v/>
      </c>
      <c r="AW14" s="20" t="str">
        <f>IF(AND($CF$29=$B14,$CF$30=AW$8),"X","")</f>
        <v/>
      </c>
      <c r="AX14" s="20" t="str">
        <f>IF(AND($CF$29=$B14,$CF$30=AX$8),"X","")</f>
        <v/>
      </c>
      <c r="AY14" s="20" t="str">
        <f>IF(AND($CF$29=$B14,$CF$30=AY$8),"X","")</f>
        <v/>
      </c>
      <c r="AZ14" s="20" t="str">
        <f>IF(AND($CF$29=$B14,$CF$30=AZ$8),"X","")</f>
        <v/>
      </c>
      <c r="BA14" s="22" t="str">
        <f>IF(AND($CF$29=$B14,$CF$30=BA$8),"X","")</f>
        <v/>
      </c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</row>
    <row r="15" spans="2:78" x14ac:dyDescent="0.25">
      <c r="B15">
        <f t="shared" si="1"/>
        <v>5.5</v>
      </c>
      <c r="C15">
        <v>6</v>
      </c>
      <c r="D15" s="19" t="str">
        <f>IF(AND($CF$29=$B15,$CF$30=D$8),"X","")</f>
        <v/>
      </c>
      <c r="E15" s="20" t="str">
        <f>IF(AND($CF$29=$B15,$CF$30=E$8),"X","")</f>
        <v/>
      </c>
      <c r="F15" s="20" t="str">
        <f>IF(AND($CF$29=$B15,$CF$30=F$8),"X","")</f>
        <v/>
      </c>
      <c r="G15" s="20" t="str">
        <f>IF(AND($CF$29=$B15,$CF$30=G$8),"X","")</f>
        <v/>
      </c>
      <c r="H15" s="20" t="str">
        <f>IF(AND($CF$29=$B15,$CF$30=H$8),"X","")</f>
        <v/>
      </c>
      <c r="I15" s="20" t="str">
        <f>IF(AND($CF$29=$B15,$CF$30=I$8),"X","")</f>
        <v/>
      </c>
      <c r="J15" s="20" t="str">
        <f>IF(AND($CF$29=$B15,$CF$30=J$8),"X","")</f>
        <v/>
      </c>
      <c r="K15" s="20" t="str">
        <f>IF(AND($CF$29=$B15,$CF$30=K$8),"X","")</f>
        <v/>
      </c>
      <c r="L15" s="20" t="str">
        <f>IF(AND($CF$29=$B15,$CF$30=L$8),"X","")</f>
        <v/>
      </c>
      <c r="M15" s="20" t="str">
        <f>IF(AND($CF$29=$B15,$CF$30=M$8),"X","")</f>
        <v/>
      </c>
      <c r="N15" s="20" t="str">
        <f>IF(AND($CF$29=$B15,$CF$30=N$8),"X","")</f>
        <v/>
      </c>
      <c r="O15" s="20" t="str">
        <f>IF(AND($CF$29=$B15,$CF$30=O$8),"X","")</f>
        <v/>
      </c>
      <c r="P15" s="20" t="str">
        <f>IF(AND($CF$29=$B15,$CF$30=P$8),"X","")</f>
        <v/>
      </c>
      <c r="Q15" s="20" t="str">
        <f>IF(AND($CF$29=$B15,$CF$30=Q$8),"X","")</f>
        <v/>
      </c>
      <c r="R15" s="20" t="str">
        <f>IF(AND($CF$29=$B15,$CF$30=R$8),"X","")</f>
        <v/>
      </c>
      <c r="S15" s="20" t="str">
        <f>IF(AND($CF$29=$B15,$CF$30=S$8),"X","")</f>
        <v/>
      </c>
      <c r="T15" s="20" t="str">
        <f>IF(AND($CF$29=$B15,$CF$30=T$8),"X","")</f>
        <v/>
      </c>
      <c r="U15" s="20" t="str">
        <f>IF(AND($CF$29=$B15,$CF$30=U$8),"X","")</f>
        <v/>
      </c>
      <c r="V15" s="20" t="str">
        <f>IF(AND($CF$29=$B15,$CF$30=V$8),"X","")</f>
        <v/>
      </c>
      <c r="W15" s="19" t="str">
        <f>IF(AND($CF$29=$B15,$CF$30=W$8),"X","")</f>
        <v/>
      </c>
      <c r="X15" s="20" t="str">
        <f>IF(AND($CF$29=$B15,$CF$30=X$8),"X","")</f>
        <v/>
      </c>
      <c r="Y15" s="20" t="str">
        <f>IF(AND($CF$29=$B15,$CF$30=Y$8),"X","")</f>
        <v/>
      </c>
      <c r="Z15" s="20" t="str">
        <f>IF(AND($CF$29=$B15,$CF$30=Z$8),"X","")</f>
        <v/>
      </c>
      <c r="AA15" s="20" t="str">
        <f>IF(AND($CF$29=$B15,$CF$30=AA$8),"X","")</f>
        <v/>
      </c>
      <c r="AB15" s="20" t="str">
        <f>IF(AND($CF$29=$B15,$CF$30=AB$8),"X","")</f>
        <v/>
      </c>
      <c r="AC15" s="20" t="str">
        <f>IF(AND($CF$29=$B15,$CF$30=AC$8),"X","")</f>
        <v/>
      </c>
      <c r="AD15" s="20" t="str">
        <f>IF(AND($CF$29=$B15,$CF$30=AD$8),"X","")</f>
        <v/>
      </c>
      <c r="AE15" s="20" t="str">
        <f>IF(AND($CF$29=$B15,$CF$30=AE$8),"X","")</f>
        <v/>
      </c>
      <c r="AF15" s="20" t="str">
        <f>IF(AND($CF$29=$B15,$CF$30=AF$8),"X","")</f>
        <v/>
      </c>
      <c r="AG15" s="20" t="str">
        <f>IF(AND($CF$29=$B15,$CF$30=AG$8),"X","")</f>
        <v/>
      </c>
      <c r="AH15" s="20" t="str">
        <f>IF(AND($CF$29=$B15,$CF$30=AH$8),"X","")</f>
        <v/>
      </c>
      <c r="AI15" s="19" t="str">
        <f>IF(AND($CF$29=$B15,$CF$30=AI$8),"X","")</f>
        <v/>
      </c>
      <c r="AJ15" s="20" t="str">
        <f>IF(AND($CF$29=$B15,$CF$30=AJ$8),"X","")</f>
        <v/>
      </c>
      <c r="AK15" s="20" t="str">
        <f>IF(AND($CF$29=$B15,$CF$30=AK$8),"X","")</f>
        <v/>
      </c>
      <c r="AL15" s="20" t="str">
        <f>IF(AND($CF$29=$B15,$CF$30=AL$8),"X","")</f>
        <v/>
      </c>
      <c r="AM15" s="20" t="str">
        <f>IF(AND($CF$29=$B15,$CF$30=AM$8),"X","")</f>
        <v/>
      </c>
      <c r="AN15" s="20" t="str">
        <f>IF(AND($CF$29=$B15,$CF$30=AN$8),"X","")</f>
        <v/>
      </c>
      <c r="AO15" s="20" t="str">
        <f>IF(AND($CF$29=$B15,$CF$30=AO$8),"X","")</f>
        <v/>
      </c>
      <c r="AP15" s="20" t="str">
        <f>IF(AND($CF$29=$B15,$CF$30=AP$8),"X","")</f>
        <v/>
      </c>
      <c r="AQ15" s="20" t="str">
        <f>IF(AND($CF$29=$B15,$CF$30=AQ$8),"X","")</f>
        <v/>
      </c>
      <c r="AR15" s="20" t="str">
        <f>IF(AND($CF$29=$B15,$CF$30=AR$8),"X","")</f>
        <v/>
      </c>
      <c r="AS15" s="20" t="str">
        <f>IF(AND($CF$29=$B15,$CF$30=AS$8),"X","")</f>
        <v/>
      </c>
      <c r="AT15" s="20" t="str">
        <f>IF(AND($CF$29=$B15,$CF$30=AT$8),"X","")</f>
        <v/>
      </c>
      <c r="AU15" s="20" t="str">
        <f>IF(AND($CF$29=$B15,$CF$30=AU$8),"X","")</f>
        <v/>
      </c>
      <c r="AV15" s="20" t="str">
        <f>IF(AND($CF$29=$B15,$CF$30=AV$8),"X","")</f>
        <v/>
      </c>
      <c r="AW15" s="20" t="str">
        <f>IF(AND($CF$29=$B15,$CF$30=AW$8),"X","")</f>
        <v/>
      </c>
      <c r="AX15" s="20" t="str">
        <f>IF(AND($CF$29=$B15,$CF$30=AX$8),"X","")</f>
        <v/>
      </c>
      <c r="AY15" s="20" t="str">
        <f>IF(AND($CF$29=$B15,$CF$30=AY$8),"X","")</f>
        <v/>
      </c>
      <c r="AZ15" s="20" t="str">
        <f>IF(AND($CF$29=$B15,$CF$30=AZ$8),"X","")</f>
        <v/>
      </c>
      <c r="BA15" s="22" t="str">
        <f>IF(AND($CF$29=$B15,$CF$30=BA$8),"X","")</f>
        <v/>
      </c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</row>
    <row r="16" spans="2:78" x14ac:dyDescent="0.25">
      <c r="B16">
        <f t="shared" si="1"/>
        <v>6.5</v>
      </c>
      <c r="C16">
        <v>7</v>
      </c>
      <c r="D16" s="19" t="str">
        <f>IF(AND($CF$29=$B16,$CF$30=D$8),"X","")</f>
        <v/>
      </c>
      <c r="E16" s="20" t="str">
        <f>IF(AND($CF$29=$B16,$CF$30=E$8),"X","")</f>
        <v/>
      </c>
      <c r="F16" s="20" t="str">
        <f>IF(AND($CF$29=$B16,$CF$30=F$8),"X","")</f>
        <v/>
      </c>
      <c r="G16" s="20" t="str">
        <f>IF(AND($CF$29=$B16,$CF$30=G$8),"X","")</f>
        <v/>
      </c>
      <c r="H16" s="20" t="str">
        <f>IF(AND($CF$29=$B16,$CF$30=H$8),"X","")</f>
        <v/>
      </c>
      <c r="I16" s="20" t="str">
        <f>IF(AND($CF$29=$B16,$CF$30=I$8),"X","")</f>
        <v/>
      </c>
      <c r="J16" s="20" t="str">
        <f>IF(AND($CF$29=$B16,$CF$30=J$8),"X","")</f>
        <v/>
      </c>
      <c r="K16" s="20" t="str">
        <f>IF(AND($CF$29=$B16,$CF$30=K$8),"X","")</f>
        <v/>
      </c>
      <c r="L16" s="20" t="str">
        <f>IF(AND($CF$29=$B16,$CF$30=L$8),"X","")</f>
        <v/>
      </c>
      <c r="M16" s="20" t="str">
        <f>IF(AND($CF$29=$B16,$CF$30=M$8),"X","")</f>
        <v/>
      </c>
      <c r="N16" s="20" t="str">
        <f>IF(AND($CF$29=$B16,$CF$30=N$8),"X","")</f>
        <v/>
      </c>
      <c r="O16" s="20" t="str">
        <f>IF(AND($CF$29=$B16,$CF$30=O$8),"X","")</f>
        <v/>
      </c>
      <c r="P16" s="20" t="str">
        <f>IF(AND($CF$29=$B16,$CF$30=P$8),"X","")</f>
        <v/>
      </c>
      <c r="Q16" s="20" t="str">
        <f>IF(AND($CF$29=$B16,$CF$30=Q$8),"X","")</f>
        <v/>
      </c>
      <c r="R16" s="20" t="str">
        <f>IF(AND($CF$29=$B16,$CF$30=R$8),"X","")</f>
        <v/>
      </c>
      <c r="S16" s="20" t="str">
        <f>IF(AND($CF$29=$B16,$CF$30=S$8),"X","")</f>
        <v/>
      </c>
      <c r="T16" s="20" t="str">
        <f>IF(AND($CF$29=$B16,$CF$30=T$8),"X","")</f>
        <v/>
      </c>
      <c r="U16" s="20" t="str">
        <f>IF(AND($CF$29=$B16,$CF$30=U$8),"X","")</f>
        <v/>
      </c>
      <c r="V16" s="20" t="str">
        <f>IF(AND($CF$29=$B16,$CF$30=V$8),"X","")</f>
        <v/>
      </c>
      <c r="W16" s="19" t="str">
        <f>IF(AND($CF$29=$B16,$CF$30=W$8),"X","")</f>
        <v/>
      </c>
      <c r="X16" s="20" t="str">
        <f>IF(AND($CF$29=$B16,$CF$30=X$8),"X","")</f>
        <v/>
      </c>
      <c r="Y16" s="20" t="str">
        <f>IF(AND($CF$29=$B16,$CF$30=Y$8),"X","")</f>
        <v/>
      </c>
      <c r="Z16" s="20" t="str">
        <f>IF(AND($CF$29=$B16,$CF$30=Z$8),"X","")</f>
        <v/>
      </c>
      <c r="AA16" s="20" t="str">
        <f>IF(AND($CF$29=$B16,$CF$30=AA$8),"X","")</f>
        <v/>
      </c>
      <c r="AB16" s="20" t="str">
        <f>IF(AND($CF$29=$B16,$CF$30=AB$8),"X","")</f>
        <v/>
      </c>
      <c r="AC16" s="20" t="str">
        <f>IF(AND($CF$29=$B16,$CF$30=AC$8),"X","")</f>
        <v/>
      </c>
      <c r="AD16" s="20" t="str">
        <f>IF(AND($CF$29=$B16,$CF$30=AD$8),"X","")</f>
        <v/>
      </c>
      <c r="AE16" s="20" t="str">
        <f>IF(AND($CF$29=$B16,$CF$30=AE$8),"X","")</f>
        <v/>
      </c>
      <c r="AF16" s="20" t="str">
        <f>IF(AND($CF$29=$B16,$CF$30=AF$8),"X","")</f>
        <v/>
      </c>
      <c r="AG16" s="20" t="str">
        <f>IF(AND($CF$29=$B16,$CF$30=AG$8),"X","")</f>
        <v/>
      </c>
      <c r="AH16" s="20" t="str">
        <f>IF(AND($CF$29=$B16,$CF$30=AH$8),"X","")</f>
        <v/>
      </c>
      <c r="AI16" s="19" t="str">
        <f>IF(AND($CF$29=$B16,$CF$30=AI$8),"X","")</f>
        <v/>
      </c>
      <c r="AJ16" s="20" t="str">
        <f>IF(AND($CF$29=$B16,$CF$30=AJ$8),"X","")</f>
        <v/>
      </c>
      <c r="AK16" s="20" t="str">
        <f>IF(AND($CF$29=$B16,$CF$30=AK$8),"X","")</f>
        <v/>
      </c>
      <c r="AL16" s="20" t="str">
        <f>IF(AND($CF$29=$B16,$CF$30=AL$8),"X","")</f>
        <v/>
      </c>
      <c r="AM16" s="20" t="str">
        <f>IF(AND($CF$29=$B16,$CF$30=AM$8),"X","")</f>
        <v/>
      </c>
      <c r="AN16" s="20" t="str">
        <f>IF(AND($CF$29=$B16,$CF$30=AN$8),"X","")</f>
        <v/>
      </c>
      <c r="AO16" s="20" t="str">
        <f>IF(AND($CF$29=$B16,$CF$30=AO$8),"X","")</f>
        <v/>
      </c>
      <c r="AP16" s="20" t="str">
        <f>IF(AND($CF$29=$B16,$CF$30=AP$8),"X","")</f>
        <v/>
      </c>
      <c r="AQ16" s="20" t="str">
        <f>IF(AND($CF$29=$B16,$CF$30=AQ$8),"X","")</f>
        <v/>
      </c>
      <c r="AR16" s="20" t="str">
        <f>IF(AND($CF$29=$B16,$CF$30=AR$8),"X","")</f>
        <v/>
      </c>
      <c r="AS16" s="20" t="str">
        <f>IF(AND($CF$29=$B16,$CF$30=AS$8),"X","")</f>
        <v/>
      </c>
      <c r="AT16" s="20" t="str">
        <f>IF(AND($CF$29=$B16,$CF$30=AT$8),"X","")</f>
        <v/>
      </c>
      <c r="AU16" s="20" t="str">
        <f>IF(AND($CF$29=$B16,$CF$30=AU$8),"X","")</f>
        <v/>
      </c>
      <c r="AV16" s="20" t="str">
        <f>IF(AND($CF$29=$B16,$CF$30=AV$8),"X","")</f>
        <v/>
      </c>
      <c r="AW16" s="20" t="str">
        <f>IF(AND($CF$29=$B16,$CF$30=AW$8),"X","")</f>
        <v/>
      </c>
      <c r="AX16" s="20" t="str">
        <f>IF(AND($CF$29=$B16,$CF$30=AX$8),"X","")</f>
        <v/>
      </c>
      <c r="AY16" s="20" t="str">
        <f>IF(AND($CF$29=$B16,$CF$30=AY$8),"X","")</f>
        <v/>
      </c>
      <c r="AZ16" s="20" t="str">
        <f>IF(AND($CF$29=$B16,$CF$30=AZ$8),"X","")</f>
        <v/>
      </c>
      <c r="BA16" s="22" t="str">
        <f>IF(AND($CF$29=$B16,$CF$30=BA$8),"X","")</f>
        <v/>
      </c>
      <c r="BB16"/>
      <c r="BC16"/>
      <c r="BD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</row>
    <row r="17" spans="2:84" x14ac:dyDescent="0.25">
      <c r="B17">
        <f t="shared" si="1"/>
        <v>7.5</v>
      </c>
      <c r="C17">
        <v>8</v>
      </c>
      <c r="D17" s="19" t="str">
        <f>IF(AND($CF$29=$B17,$CF$30=D$8),"X","")</f>
        <v/>
      </c>
      <c r="E17" s="20" t="str">
        <f>IF(AND($CF$29=$B17,$CF$30=E$8),"X","")</f>
        <v/>
      </c>
      <c r="F17" s="20" t="str">
        <f>IF(AND($CF$29=$B17,$CF$30=F$8),"X","")</f>
        <v/>
      </c>
      <c r="G17" s="20" t="str">
        <f>IF(AND($CF$29=$B17,$CF$30=G$8),"X","")</f>
        <v/>
      </c>
      <c r="H17" s="20" t="str">
        <f>IF(AND($CF$29=$B17,$CF$30=H$8),"X","")</f>
        <v/>
      </c>
      <c r="I17" s="20" t="str">
        <f>IF(AND($CF$29=$B17,$CF$30=I$8),"X","")</f>
        <v/>
      </c>
      <c r="J17" s="20" t="str">
        <f>IF(AND($CF$29=$B17,$CF$30=J$8),"X","")</f>
        <v/>
      </c>
      <c r="K17" s="20" t="str">
        <f>IF(AND($CF$29=$B17,$CF$30=K$8),"X","")</f>
        <v/>
      </c>
      <c r="L17" s="20" t="str">
        <f>IF(AND($CF$29=$B17,$CF$30=L$8),"X","")</f>
        <v/>
      </c>
      <c r="M17" s="20" t="str">
        <f>IF(AND($CF$29=$B17,$CF$30=M$8),"X","")</f>
        <v/>
      </c>
      <c r="N17" s="20" t="str">
        <f>IF(AND($CF$29=$B17,$CF$30=N$8),"X","")</f>
        <v/>
      </c>
      <c r="O17" s="20" t="str">
        <f>IF(AND($CF$29=$B17,$CF$30=O$8),"X","")</f>
        <v/>
      </c>
      <c r="P17" s="20" t="str">
        <f>IF(AND($CF$29=$B17,$CF$30=P$8),"X","")</f>
        <v/>
      </c>
      <c r="Q17" s="20" t="str">
        <f>IF(AND($CF$29=$B17,$CF$30=Q$8),"X","")</f>
        <v/>
      </c>
      <c r="R17" s="20" t="str">
        <f>IF(AND($CF$29=$B17,$CF$30=R$8),"X","")</f>
        <v/>
      </c>
      <c r="S17" s="20" t="str">
        <f>IF(AND($CF$29=$B17,$CF$30=S$8),"X","")</f>
        <v/>
      </c>
      <c r="T17" s="20" t="str">
        <f>IF(AND($CF$29=$B17,$CF$30=T$8),"X","")</f>
        <v>X</v>
      </c>
      <c r="U17" s="20" t="str">
        <f>IF(AND($CF$29=$B17,$CF$30=U$8),"X","")</f>
        <v/>
      </c>
      <c r="V17" s="20" t="str">
        <f>IF(AND($CF$29=$B17,$CF$30=V$8),"X","")</f>
        <v/>
      </c>
      <c r="W17" s="19" t="str">
        <f>IF(AND($CF$29=$B17,$CF$30=W$8),"X","")</f>
        <v/>
      </c>
      <c r="X17" s="20" t="str">
        <f>IF(AND($CF$29=$B17,$CF$30=X$8),"X","")</f>
        <v/>
      </c>
      <c r="Y17" s="20" t="str">
        <f>IF(AND($CF$29=$B17,$CF$30=Y$8),"X","")</f>
        <v/>
      </c>
      <c r="Z17" s="20" t="str">
        <f>IF(AND($CF$29=$B17,$CF$30=Z$8),"X","")</f>
        <v/>
      </c>
      <c r="AA17" s="20" t="str">
        <f>IF(AND($CF$29=$B17,$CF$30=AA$8),"X","")</f>
        <v/>
      </c>
      <c r="AB17" s="20" t="str">
        <f>IF(AND($CF$29=$B17,$CF$30=AB$8),"X","")</f>
        <v/>
      </c>
      <c r="AC17" s="20" t="str">
        <f>IF(AND($CF$29=$B17,$CF$30=AC$8),"X","")</f>
        <v/>
      </c>
      <c r="AD17" s="20" t="str">
        <f>IF(AND($CF$29=$B17,$CF$30=AD$8),"X","")</f>
        <v/>
      </c>
      <c r="AE17" s="20" t="str">
        <f>IF(AND($CF$29=$B17,$CF$30=AE$8),"X","")</f>
        <v/>
      </c>
      <c r="AF17" s="20" t="str">
        <f>IF(AND($CF$29=$B17,$CF$30=AF$8),"X","")</f>
        <v/>
      </c>
      <c r="AG17" s="20" t="str">
        <f>IF(AND($CF$29=$B17,$CF$30=AG$8),"X","")</f>
        <v/>
      </c>
      <c r="AH17" s="20" t="str">
        <f>IF(AND($CF$29=$B17,$CF$30=AH$8),"X","")</f>
        <v/>
      </c>
      <c r="AI17" s="19" t="str">
        <f>IF(AND($CF$29=$B17,$CF$30=AI$8),"X","")</f>
        <v/>
      </c>
      <c r="AJ17" s="20" t="str">
        <f>IF(AND($CF$29=$B17,$CF$30=AJ$8),"X","")</f>
        <v/>
      </c>
      <c r="AK17" s="20" t="str">
        <f>IF(AND($CF$29=$B17,$CF$30=AK$8),"X","")</f>
        <v/>
      </c>
      <c r="AL17" s="20" t="str">
        <f>IF(AND($CF$29=$B17,$CF$30=AL$8),"X","")</f>
        <v/>
      </c>
      <c r="AM17" s="20" t="str">
        <f>IF(AND($CF$29=$B17,$CF$30=AM$8),"X","")</f>
        <v/>
      </c>
      <c r="AN17" s="20" t="str">
        <f>IF(AND($CF$29=$B17,$CF$30=AN$8),"X","")</f>
        <v/>
      </c>
      <c r="AO17" s="20" t="str">
        <f>IF(AND($CF$29=$B17,$CF$30=AO$8),"X","")</f>
        <v/>
      </c>
      <c r="AP17" s="20" t="str">
        <f>IF(AND($CF$29=$B17,$CF$30=AP$8),"X","")</f>
        <v/>
      </c>
      <c r="AQ17" s="20" t="str">
        <f>IF(AND($CF$29=$B17,$CF$30=AQ$8),"X","")</f>
        <v/>
      </c>
      <c r="AR17" s="20" t="str">
        <f>IF(AND($CF$29=$B17,$CF$30=AR$8),"X","")</f>
        <v/>
      </c>
      <c r="AS17" s="20" t="str">
        <f>IF(AND($CF$29=$B17,$CF$30=AS$8),"X","")</f>
        <v/>
      </c>
      <c r="AT17" s="20" t="str">
        <f>IF(AND($CF$29=$B17,$CF$30=AT$8),"X","")</f>
        <v/>
      </c>
      <c r="AU17" s="20" t="str">
        <f>IF(AND($CF$29=$B17,$CF$30=AU$8),"X","")</f>
        <v/>
      </c>
      <c r="AV17" s="20" t="str">
        <f>IF(AND($CF$29=$B17,$CF$30=AV$8),"X","")</f>
        <v/>
      </c>
      <c r="AW17" s="20" t="str">
        <f>IF(AND($CF$29=$B17,$CF$30=AW$8),"X","")</f>
        <v/>
      </c>
      <c r="AX17" s="20" t="str">
        <f>IF(AND($CF$29=$B17,$CF$30=AX$8),"X","")</f>
        <v/>
      </c>
      <c r="AY17" s="20" t="str">
        <f>IF(AND($CF$29=$B17,$CF$30=AY$8),"X","")</f>
        <v/>
      </c>
      <c r="AZ17" s="20" t="str">
        <f>IF(AND($CF$29=$B17,$CF$30=AZ$8),"X","")</f>
        <v/>
      </c>
      <c r="BA17" s="22" t="str">
        <f>IF(AND($CF$29=$B17,$CF$30=BA$8),"X","")</f>
        <v/>
      </c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</row>
    <row r="18" spans="2:84" x14ac:dyDescent="0.25">
      <c r="B18">
        <f t="shared" si="1"/>
        <v>8.5</v>
      </c>
      <c r="C18">
        <v>9</v>
      </c>
      <c r="D18" s="19" t="str">
        <f>IF(AND($CF$29=$B18,$CF$30=D$8),"X","")</f>
        <v/>
      </c>
      <c r="E18" s="20" t="str">
        <f>IF(AND($CF$29=$B18,$CF$30=E$8),"X","")</f>
        <v/>
      </c>
      <c r="F18" s="20" t="str">
        <f>IF(AND($CF$29=$B18,$CF$30=F$8),"X","")</f>
        <v/>
      </c>
      <c r="G18" s="20" t="str">
        <f>IF(AND($CF$29=$B18,$CF$30=G$8),"X","")</f>
        <v/>
      </c>
      <c r="H18" s="20" t="str">
        <f>IF(AND($CF$29=$B18,$CF$30=H$8),"X","")</f>
        <v/>
      </c>
      <c r="I18" s="20" t="str">
        <f>IF(AND($CF$29=$B18,$CF$30=I$8),"X","")</f>
        <v/>
      </c>
      <c r="J18" s="20" t="str">
        <f>IF(AND($CF$29=$B18,$CF$30=J$8),"X","")</f>
        <v/>
      </c>
      <c r="K18" s="20" t="str">
        <f>IF(AND($CF$29=$B18,$CF$30=K$8),"X","")</f>
        <v/>
      </c>
      <c r="L18" s="20" t="str">
        <f>IF(AND($CF$29=$B18,$CF$30=L$8),"X","")</f>
        <v/>
      </c>
      <c r="M18" s="20" t="str">
        <f>IF(AND($CF$29=$B18,$CF$30=M$8),"X","")</f>
        <v/>
      </c>
      <c r="N18" s="20" t="str">
        <f>IF(AND($CF$29=$B18,$CF$30=N$8),"X","")</f>
        <v/>
      </c>
      <c r="O18" s="20" t="str">
        <f>IF(AND($CF$29=$B18,$CF$30=O$8),"X","")</f>
        <v/>
      </c>
      <c r="P18" s="20" t="str">
        <f>IF(AND($CF$29=$B18,$CF$30=P$8),"X","")</f>
        <v/>
      </c>
      <c r="Q18" s="20" t="str">
        <f>IF(AND($CF$29=$B18,$CF$30=Q$8),"X","")</f>
        <v/>
      </c>
      <c r="R18" s="20" t="str">
        <f>IF(AND($CF$29=$B18,$CF$30=R$8),"X","")</f>
        <v/>
      </c>
      <c r="S18" s="20" t="str">
        <f>IF(AND($CF$29=$B18,$CF$30=S$8),"X","")</f>
        <v/>
      </c>
      <c r="T18" s="20" t="str">
        <f>IF(AND($CF$29=$B18,$CF$30=T$8),"X","")</f>
        <v/>
      </c>
      <c r="U18" s="20" t="str">
        <f>IF(AND($CF$29=$B18,$CF$30=U$8),"X","")</f>
        <v/>
      </c>
      <c r="V18" s="20" t="str">
        <f>IF(AND($CF$29=$B18,$CF$30=V$8),"X","")</f>
        <v/>
      </c>
      <c r="W18" s="19" t="str">
        <f>IF(AND($CF$29=$B18,$CF$30=W$8),"X","")</f>
        <v/>
      </c>
      <c r="X18" s="20" t="str">
        <f>IF(AND($CF$29=$B18,$CF$30=X$8),"X","")</f>
        <v/>
      </c>
      <c r="Y18" s="20" t="str">
        <f>IF(AND($CF$29=$B18,$CF$30=Y$8),"X","")</f>
        <v/>
      </c>
      <c r="Z18" s="20" t="str">
        <f>IF(AND($CF$29=$B18,$CF$30=Z$8),"X","")</f>
        <v/>
      </c>
      <c r="AA18" s="20" t="str">
        <f>IF(AND($CF$29=$B18,$CF$30=AA$8),"X","")</f>
        <v/>
      </c>
      <c r="AB18" s="20" t="str">
        <f>IF(AND($CF$29=$B18,$CF$30=AB$8),"X","")</f>
        <v/>
      </c>
      <c r="AC18" s="20" t="str">
        <f>IF(AND($CF$29=$B18,$CF$30=AC$8),"X","")</f>
        <v/>
      </c>
      <c r="AD18" s="20" t="str">
        <f>IF(AND($CF$29=$B18,$CF$30=AD$8),"X","")</f>
        <v/>
      </c>
      <c r="AE18" s="20" t="str">
        <f>IF(AND($CF$29=$B18,$CF$30=AE$8),"X","")</f>
        <v/>
      </c>
      <c r="AF18" s="20" t="str">
        <f>IF(AND($CF$29=$B18,$CF$30=AF$8),"X","")</f>
        <v/>
      </c>
      <c r="AG18" s="20" t="str">
        <f>IF(AND($CF$29=$B18,$CF$30=AG$8),"X","")</f>
        <v/>
      </c>
      <c r="AH18" s="20" t="str">
        <f>IF(AND($CF$29=$B18,$CF$30=AH$8),"X","")</f>
        <v/>
      </c>
      <c r="AI18" s="19" t="str">
        <f>IF(AND($CF$29=$B18,$CF$30=AI$8),"X","")</f>
        <v/>
      </c>
      <c r="AJ18" s="20" t="str">
        <f>IF(AND($CF$29=$B18,$CF$30=AJ$8),"X","")</f>
        <v/>
      </c>
      <c r="AK18" s="20" t="str">
        <f>IF(AND($CF$29=$B18,$CF$30=AK$8),"X","")</f>
        <v/>
      </c>
      <c r="AL18" s="20" t="str">
        <f>IF(AND($CF$29=$B18,$CF$30=AL$8),"X","")</f>
        <v/>
      </c>
      <c r="AM18" s="20" t="str">
        <f>IF(AND($CF$29=$B18,$CF$30=AM$8),"X","")</f>
        <v/>
      </c>
      <c r="AN18" s="20" t="str">
        <f>IF(AND($CF$29=$B18,$CF$30=AN$8),"X","")</f>
        <v/>
      </c>
      <c r="AO18" s="20" t="str">
        <f>IF(AND($CF$29=$B18,$CF$30=AO$8),"X","")</f>
        <v/>
      </c>
      <c r="AP18" s="20" t="str">
        <f>IF(AND($CF$29=$B18,$CF$30=AP$8),"X","")</f>
        <v/>
      </c>
      <c r="AQ18" s="20" t="str">
        <f>IF(AND($CF$29=$B18,$CF$30=AQ$8),"X","")</f>
        <v/>
      </c>
      <c r="AR18" s="20" t="str">
        <f>IF(AND($CF$29=$B18,$CF$30=AR$8),"X","")</f>
        <v/>
      </c>
      <c r="AS18" s="20" t="str">
        <f>IF(AND($CF$29=$B18,$CF$30=AS$8),"X","")</f>
        <v/>
      </c>
      <c r="AT18" s="20" t="str">
        <f>IF(AND($CF$29=$B18,$CF$30=AT$8),"X","")</f>
        <v/>
      </c>
      <c r="AU18" s="20" t="str">
        <f>IF(AND($CF$29=$B18,$CF$30=AU$8),"X","")</f>
        <v/>
      </c>
      <c r="AV18" s="20" t="str">
        <f>IF(AND($CF$29=$B18,$CF$30=AV$8),"X","")</f>
        <v/>
      </c>
      <c r="AW18" s="20" t="str">
        <f>IF(AND($CF$29=$B18,$CF$30=AW$8),"X","")</f>
        <v/>
      </c>
      <c r="AX18" s="20" t="str">
        <f>IF(AND($CF$29=$B18,$CF$30=AX$8),"X","")</f>
        <v/>
      </c>
      <c r="AY18" s="20" t="str">
        <f>IF(AND($CF$29=$B18,$CF$30=AY$8),"X","")</f>
        <v/>
      </c>
      <c r="AZ18" s="20" t="str">
        <f>IF(AND($CF$29=$B18,$CF$30=AZ$8),"X","")</f>
        <v/>
      </c>
      <c r="BA18" s="22" t="str">
        <f>IF(AND($CF$29=$B18,$CF$30=BA$8),"X","")</f>
        <v/>
      </c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</row>
    <row r="19" spans="2:84" x14ac:dyDescent="0.25">
      <c r="B19">
        <f t="shared" si="1"/>
        <v>9.5</v>
      </c>
      <c r="C19">
        <v>10</v>
      </c>
      <c r="D19" s="19" t="str">
        <f>IF(AND($CF$29=$B19,$CF$30=D$8),"X","")</f>
        <v/>
      </c>
      <c r="E19" s="20" t="str">
        <f>IF(AND($CF$29=$B19,$CF$30=E$8),"X","")</f>
        <v/>
      </c>
      <c r="F19" s="20" t="str">
        <f>IF(AND($CF$29=$B19,$CF$30=F$8),"X","")</f>
        <v/>
      </c>
      <c r="G19" s="20" t="str">
        <f>IF(AND($CF$29=$B19,$CF$30=G$8),"X","")</f>
        <v/>
      </c>
      <c r="H19" s="20" t="str">
        <f>IF(AND($CF$29=$B19,$CF$30=H$8),"X","")</f>
        <v/>
      </c>
      <c r="I19" s="20" t="str">
        <f>IF(AND($CF$29=$B19,$CF$30=I$8),"X","")</f>
        <v/>
      </c>
      <c r="J19" s="20" t="str">
        <f>IF(AND($CF$29=$B19,$CF$30=J$8),"X","")</f>
        <v/>
      </c>
      <c r="K19" s="20" t="str">
        <f>IF(AND($CF$29=$B19,$CF$30=K$8),"X","")</f>
        <v/>
      </c>
      <c r="L19" s="20" t="str">
        <f>IF(AND($CF$29=$B19,$CF$30=L$8),"X","")</f>
        <v/>
      </c>
      <c r="M19" s="20" t="str">
        <f>IF(AND($CF$29=$B19,$CF$30=M$8),"X","")</f>
        <v/>
      </c>
      <c r="N19" s="20" t="str">
        <f>IF(AND($CF$29=$B19,$CF$30=N$8),"X","")</f>
        <v/>
      </c>
      <c r="O19" s="20" t="str">
        <f>IF(AND($CF$29=$B19,$CF$30=O$8),"X","")</f>
        <v/>
      </c>
      <c r="P19" s="20" t="str">
        <f>IF(AND($CF$29=$B19,$CF$30=P$8),"X","")</f>
        <v/>
      </c>
      <c r="Q19" s="20" t="str">
        <f>IF(AND($CF$29=$B19,$CF$30=Q$8),"X","")</f>
        <v/>
      </c>
      <c r="R19" s="20" t="str">
        <f>IF(AND($CF$29=$B19,$CF$30=R$8),"X","")</f>
        <v/>
      </c>
      <c r="S19" s="20" t="str">
        <f>IF(AND($CF$29=$B19,$CF$30=S$8),"X","")</f>
        <v/>
      </c>
      <c r="T19" s="20" t="str">
        <f>IF(AND($CF$29=$B19,$CF$30=T$8),"X","")</f>
        <v/>
      </c>
      <c r="U19" s="20" t="str">
        <f>IF(AND($CF$29=$B19,$CF$30=U$8),"X","")</f>
        <v/>
      </c>
      <c r="V19" s="20" t="str">
        <f>IF(AND($CF$29=$B19,$CF$30=V$8),"X","")</f>
        <v/>
      </c>
      <c r="W19" s="19" t="str">
        <f>IF(AND($CF$29=$B19,$CF$30=W$8),"X","")</f>
        <v/>
      </c>
      <c r="X19" s="20" t="str">
        <f>IF(AND($CF$29=$B19,$CF$30=X$8),"X","")</f>
        <v/>
      </c>
      <c r="Y19" s="20" t="str">
        <f>IF(AND($CF$29=$B19,$CF$30=Y$8),"X","")</f>
        <v/>
      </c>
      <c r="Z19" s="20" t="str">
        <f>IF(AND($CF$29=$B19,$CF$30=Z$8),"X","")</f>
        <v/>
      </c>
      <c r="AA19" s="20" t="str">
        <f>IF(AND($CF$29=$B19,$CF$30=AA$8),"X","")</f>
        <v/>
      </c>
      <c r="AB19" s="20" t="str">
        <f>IF(AND($CF$29=$B19,$CF$30=AB$8),"X","")</f>
        <v/>
      </c>
      <c r="AC19" s="20" t="str">
        <f>IF(AND($CF$29=$B19,$CF$30=AC$8),"X","")</f>
        <v/>
      </c>
      <c r="AD19" s="20" t="str">
        <f>IF(AND($CF$29=$B19,$CF$30=AD$8),"X","")</f>
        <v/>
      </c>
      <c r="AE19" s="20" t="str">
        <f>IF(AND($CF$29=$B19,$CF$30=AE$8),"X","")</f>
        <v/>
      </c>
      <c r="AF19" s="20" t="str">
        <f>IF(AND($CF$29=$B19,$CF$30=AF$8),"X","")</f>
        <v/>
      </c>
      <c r="AG19" s="20" t="str">
        <f>IF(AND($CF$29=$B19,$CF$30=AG$8),"X","")</f>
        <v/>
      </c>
      <c r="AH19" s="20" t="str">
        <f>IF(AND($CF$29=$B19,$CF$30=AH$8),"X","")</f>
        <v/>
      </c>
      <c r="AI19" s="19" t="str">
        <f>IF(AND($CF$29=$B19,$CF$30=AI$8),"X","")</f>
        <v/>
      </c>
      <c r="AJ19" s="20" t="str">
        <f>IF(AND($CF$29=$B19,$CF$30=AJ$8),"X","")</f>
        <v/>
      </c>
      <c r="AK19" s="20" t="str">
        <f>IF(AND($CF$29=$B19,$CF$30=AK$8),"X","")</f>
        <v/>
      </c>
      <c r="AL19" s="20" t="str">
        <f>IF(AND($CF$29=$B19,$CF$30=AL$8),"X","")</f>
        <v/>
      </c>
      <c r="AM19" s="20" t="str">
        <f>IF(AND($CF$29=$B19,$CF$30=AM$8),"X","")</f>
        <v/>
      </c>
      <c r="AN19" s="20" t="str">
        <f>IF(AND($CF$29=$B19,$CF$30=AN$8),"X","")</f>
        <v/>
      </c>
      <c r="AO19" s="20" t="str">
        <f>IF(AND($CF$29=$B19,$CF$30=AO$8),"X","")</f>
        <v/>
      </c>
      <c r="AP19" s="20" t="str">
        <f>IF(AND($CF$29=$B19,$CF$30=AP$8),"X","")</f>
        <v/>
      </c>
      <c r="AQ19" s="20" t="str">
        <f>IF(AND($CF$29=$B19,$CF$30=AQ$8),"X","")</f>
        <v/>
      </c>
      <c r="AR19" s="20" t="str">
        <f>IF(AND($CF$29=$B19,$CF$30=AR$8),"X","")</f>
        <v/>
      </c>
      <c r="AS19" s="20" t="str">
        <f>IF(AND($CF$29=$B19,$CF$30=AS$8),"X","")</f>
        <v/>
      </c>
      <c r="AT19" s="20" t="str">
        <f>IF(AND($CF$29=$B19,$CF$30=AT$8),"X","")</f>
        <v/>
      </c>
      <c r="AU19" s="20" t="str">
        <f>IF(AND($CF$29=$B19,$CF$30=AU$8),"X","")</f>
        <v/>
      </c>
      <c r="AV19" s="20" t="str">
        <f>IF(AND($CF$29=$B19,$CF$30=AV$8),"X","")</f>
        <v/>
      </c>
      <c r="AW19" s="20" t="str">
        <f>IF(AND($CF$29=$B19,$CF$30=AW$8),"X","")</f>
        <v/>
      </c>
      <c r="AX19" s="20" t="str">
        <f>IF(AND($CF$29=$B19,$CF$30=AX$8),"X","")</f>
        <v/>
      </c>
      <c r="AY19" s="20" t="str">
        <f>IF(AND($CF$29=$B19,$CF$30=AY$8),"X","")</f>
        <v/>
      </c>
      <c r="AZ19" s="20" t="str">
        <f>IF(AND($CF$29=$B19,$CF$30=AZ$8),"X","")</f>
        <v/>
      </c>
      <c r="BA19" s="22" t="str">
        <f>IF(AND($CF$29=$B19,$CF$30=BA$8),"X","")</f>
        <v/>
      </c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2:84" x14ac:dyDescent="0.25">
      <c r="B20">
        <f t="shared" si="1"/>
        <v>10.5</v>
      </c>
      <c r="C20">
        <v>11</v>
      </c>
      <c r="D20" s="19" t="str">
        <f>IF(AND($CF$29=$B20,$CF$30=D$8),"X","")</f>
        <v/>
      </c>
      <c r="E20" s="20" t="str">
        <f>IF(AND($CF$29=$B20,$CF$30=E$8),"X","")</f>
        <v/>
      </c>
      <c r="F20" s="20" t="str">
        <f>IF(AND($CF$29=$B20,$CF$30=F$8),"X","")</f>
        <v/>
      </c>
      <c r="G20" s="20" t="str">
        <f>IF(AND($CF$29=$B20,$CF$30=G$8),"X","")</f>
        <v/>
      </c>
      <c r="H20" s="20" t="str">
        <f>IF(AND($CF$29=$B20,$CF$30=H$8),"X","")</f>
        <v/>
      </c>
      <c r="I20" s="20" t="str">
        <f>IF(AND($CF$29=$B20,$CF$30=I$8),"X","")</f>
        <v/>
      </c>
      <c r="J20" s="20" t="str">
        <f>IF(AND($CF$29=$B20,$CF$30=J$8),"X","")</f>
        <v/>
      </c>
      <c r="K20" s="20" t="str">
        <f>IF(AND($CF$29=$B20,$CF$30=K$8),"X","")</f>
        <v/>
      </c>
      <c r="L20" s="20" t="str">
        <f>IF(AND($CF$29=$B20,$CF$30=L$8),"X","")</f>
        <v/>
      </c>
      <c r="M20" s="20" t="str">
        <f>IF(AND($CF$29=$B20,$CF$30=M$8),"X","")</f>
        <v/>
      </c>
      <c r="N20" s="20" t="str">
        <f>IF(AND($CF$29=$B20,$CF$30=N$8),"X","")</f>
        <v/>
      </c>
      <c r="O20" s="20" t="str">
        <f>IF(AND($CF$29=$B20,$CF$30=O$8),"X","")</f>
        <v/>
      </c>
      <c r="P20" s="20" t="str">
        <f>IF(AND($CF$29=$B20,$CF$30=P$8),"X","")</f>
        <v/>
      </c>
      <c r="Q20" s="20" t="str">
        <f>IF(AND($CF$29=$B20,$CF$30=Q$8),"X","")</f>
        <v/>
      </c>
      <c r="R20" s="20" t="str">
        <f>IF(AND($CF$29=$B20,$CF$30=R$8),"X","")</f>
        <v/>
      </c>
      <c r="S20" s="20" t="str">
        <f>IF(AND($CF$29=$B20,$CF$30=S$8),"X","")</f>
        <v/>
      </c>
      <c r="T20" s="20" t="str">
        <f>IF(AND($CF$29=$B20,$CF$30=T$8),"X","")</f>
        <v/>
      </c>
      <c r="U20" s="20" t="str">
        <f>IF(AND($CF$29=$B20,$CF$30=U$8),"X","")</f>
        <v/>
      </c>
      <c r="V20" s="20" t="str">
        <f>IF(AND($CF$29=$B20,$CF$30=V$8),"X","")</f>
        <v/>
      </c>
      <c r="W20" s="19" t="str">
        <f>IF(AND($CF$29=$B20,$CF$30=W$8),"X","")</f>
        <v/>
      </c>
      <c r="X20" s="20" t="str">
        <f>IF(AND($CF$29=$B20,$CF$30=X$8),"X","")</f>
        <v/>
      </c>
      <c r="Y20" s="20" t="str">
        <f>IF(AND($CF$29=$B20,$CF$30=Y$8),"X","")</f>
        <v/>
      </c>
      <c r="Z20" s="20" t="str">
        <f>IF(AND($CF$29=$B20,$CF$30=Z$8),"X","")</f>
        <v/>
      </c>
      <c r="AA20" s="20" t="str">
        <f>IF(AND($CF$29=$B20,$CF$30=AA$8),"X","")</f>
        <v/>
      </c>
      <c r="AB20" s="20" t="str">
        <f>IF(AND($CF$29=$B20,$CF$30=AB$8),"X","")</f>
        <v/>
      </c>
      <c r="AC20" s="20" t="str">
        <f>IF(AND($CF$29=$B20,$CF$30=AC$8),"X","")</f>
        <v/>
      </c>
      <c r="AD20" s="20" t="str">
        <f>IF(AND($CF$29=$B20,$CF$30=AD$8),"X","")</f>
        <v/>
      </c>
      <c r="AE20" s="20" t="str">
        <f>IF(AND($CF$29=$B20,$CF$30=AE$8),"X","")</f>
        <v/>
      </c>
      <c r="AF20" s="20" t="str">
        <f>IF(AND($CF$29=$B20,$CF$30=AF$8),"X","")</f>
        <v/>
      </c>
      <c r="AG20" s="20" t="str">
        <f>IF(AND($CF$29=$B20,$CF$30=AG$8),"X","")</f>
        <v/>
      </c>
      <c r="AH20" s="20" t="str">
        <f>IF(AND($CF$29=$B20,$CF$30=AH$8),"X","")</f>
        <v/>
      </c>
      <c r="AI20" s="19" t="str">
        <f>IF(AND($CF$29=$B20,$CF$30=AI$8),"X","")</f>
        <v/>
      </c>
      <c r="AJ20" s="20" t="str">
        <f>IF(AND($CF$29=$B20,$CF$30=AJ$8),"X","")</f>
        <v/>
      </c>
      <c r="AK20" s="20" t="str">
        <f>IF(AND($CF$29=$B20,$CF$30=AK$8),"X","")</f>
        <v/>
      </c>
      <c r="AL20" s="20" t="str">
        <f>IF(AND($CF$29=$B20,$CF$30=AL$8),"X","")</f>
        <v/>
      </c>
      <c r="AM20" s="20" t="str">
        <f>IF(AND($CF$29=$B20,$CF$30=AM$8),"X","")</f>
        <v/>
      </c>
      <c r="AN20" s="20" t="str">
        <f>IF(AND($CF$29=$B20,$CF$30=AN$8),"X","")</f>
        <v/>
      </c>
      <c r="AO20" s="20" t="str">
        <f>IF(AND($CF$29=$B20,$CF$30=AO$8),"X","")</f>
        <v/>
      </c>
      <c r="AP20" s="20" t="str">
        <f>IF(AND($CF$29=$B20,$CF$30=AP$8),"X","")</f>
        <v/>
      </c>
      <c r="AQ20" s="20" t="str">
        <f>IF(AND($CF$29=$B20,$CF$30=AQ$8),"X","")</f>
        <v/>
      </c>
      <c r="AR20" s="20" t="str">
        <f>IF(AND($CF$29=$B20,$CF$30=AR$8),"X","")</f>
        <v/>
      </c>
      <c r="AS20" s="20" t="str">
        <f>IF(AND($CF$29=$B20,$CF$30=AS$8),"X","")</f>
        <v/>
      </c>
      <c r="AT20" s="20" t="str">
        <f>IF(AND($CF$29=$B20,$CF$30=AT$8),"X","")</f>
        <v/>
      </c>
      <c r="AU20" s="20" t="str">
        <f>IF(AND($CF$29=$B20,$CF$30=AU$8),"X","")</f>
        <v/>
      </c>
      <c r="AV20" s="20" t="str">
        <f>IF(AND($CF$29=$B20,$CF$30=AV$8),"X","")</f>
        <v/>
      </c>
      <c r="AW20" s="20" t="str">
        <f>IF(AND($CF$29=$B20,$CF$30=AW$8),"X","")</f>
        <v/>
      </c>
      <c r="AX20" s="20" t="str">
        <f>IF(AND($CF$29=$B20,$CF$30=AX$8),"X","")</f>
        <v/>
      </c>
      <c r="AY20" s="20" t="str">
        <f>IF(AND($CF$29=$B20,$CF$30=AY$8),"X","")</f>
        <v/>
      </c>
      <c r="AZ20" s="20" t="str">
        <f>IF(AND($CF$29=$B20,$CF$30=AZ$8),"X","")</f>
        <v/>
      </c>
      <c r="BA20" s="22" t="str">
        <f>IF(AND($CF$29=$B20,$CF$30=BA$8),"X","")</f>
        <v/>
      </c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</row>
    <row r="21" spans="2:84" x14ac:dyDescent="0.25">
      <c r="B21">
        <f t="shared" si="1"/>
        <v>11.5</v>
      </c>
      <c r="C21">
        <v>12</v>
      </c>
      <c r="D21" s="19" t="str">
        <f>IF(AND($CF$29=$B21,$CF$30=D$8),"X","")</f>
        <v/>
      </c>
      <c r="E21" s="20" t="str">
        <f>IF(AND($CF$29=$B21,$CF$30=E$8),"X","")</f>
        <v/>
      </c>
      <c r="F21" s="20" t="str">
        <f>IF(AND($CF$29=$B21,$CF$30=F$8),"X","")</f>
        <v/>
      </c>
      <c r="G21" s="20" t="str">
        <f>IF(AND($CF$29=$B21,$CF$30=G$8),"X","")</f>
        <v/>
      </c>
      <c r="H21" s="20" t="str">
        <f>IF(AND($CF$29=$B21,$CF$30=H$8),"X","")</f>
        <v/>
      </c>
      <c r="I21" s="20" t="str">
        <f>IF(AND($CF$29=$B21,$CF$30=I$8),"X","")</f>
        <v/>
      </c>
      <c r="J21" s="20" t="str">
        <f>IF(AND($CF$29=$B21,$CF$30=J$8),"X","")</f>
        <v/>
      </c>
      <c r="K21" s="20" t="str">
        <f>IF(AND($CF$29=$B21,$CF$30=K$8),"X","")</f>
        <v/>
      </c>
      <c r="L21" s="20" t="str">
        <f>IF(AND($CF$29=$B21,$CF$30=L$8),"X","")</f>
        <v/>
      </c>
      <c r="M21" s="20" t="str">
        <f>IF(AND($CF$29=$B21,$CF$30=M$8),"X","")</f>
        <v/>
      </c>
      <c r="N21" s="20" t="str">
        <f>IF(AND($CF$29=$B21,$CF$30=N$8),"X","")</f>
        <v/>
      </c>
      <c r="O21" s="20" t="str">
        <f>IF(AND($CF$29=$B21,$CF$30=O$8),"X","")</f>
        <v/>
      </c>
      <c r="P21" s="20" t="str">
        <f>IF(AND($CF$29=$B21,$CF$30=P$8),"X","")</f>
        <v/>
      </c>
      <c r="Q21" s="20" t="str">
        <f>IF(AND($CF$29=$B21,$CF$30=Q$8),"X","")</f>
        <v/>
      </c>
      <c r="R21" s="20" t="str">
        <f>IF(AND($CF$29=$B21,$CF$30=R$8),"X","")</f>
        <v/>
      </c>
      <c r="S21" s="20" t="str">
        <f>IF(AND($CF$29=$B21,$CF$30=S$8),"X","")</f>
        <v/>
      </c>
      <c r="T21" s="20" t="str">
        <f>IF(AND($CF$29=$B21,$CF$30=T$8),"X","")</f>
        <v/>
      </c>
      <c r="U21" s="20" t="str">
        <f>IF(AND($CF$29=$B21,$CF$30=U$8),"X","")</f>
        <v/>
      </c>
      <c r="V21" s="20" t="str">
        <f>IF(AND($CF$29=$B21,$CF$30=V$8),"X","")</f>
        <v/>
      </c>
      <c r="W21" s="19" t="str">
        <f>IF(AND($CF$29=$B21,$CF$30=W$8),"X","")</f>
        <v/>
      </c>
      <c r="X21" s="20" t="str">
        <f>IF(AND($CF$29=$B21,$CF$30=X$8),"X","")</f>
        <v/>
      </c>
      <c r="Y21" s="20" t="str">
        <f>IF(AND($CF$29=$B21,$CF$30=Y$8),"X","")</f>
        <v/>
      </c>
      <c r="Z21" s="20" t="str">
        <f>IF(AND($CF$29=$B21,$CF$30=Z$8),"X","")</f>
        <v/>
      </c>
      <c r="AA21" s="20" t="str">
        <f>IF(AND($CF$29=$B21,$CF$30=AA$8),"X","")</f>
        <v/>
      </c>
      <c r="AB21" s="20" t="str">
        <f>IF(AND($CF$29=$B21,$CF$30=AB$8),"X","")</f>
        <v/>
      </c>
      <c r="AC21" s="20" t="str">
        <f>IF(AND($CF$29=$B21,$CF$30=AC$8),"X","")</f>
        <v/>
      </c>
      <c r="AD21" s="20" t="str">
        <f>IF(AND($CF$29=$B21,$CF$30=AD$8),"X","")</f>
        <v/>
      </c>
      <c r="AE21" s="20" t="str">
        <f>IF(AND($CF$29=$B21,$CF$30=AE$8),"X","")</f>
        <v/>
      </c>
      <c r="AF21" s="20" t="str">
        <f>IF(AND($CF$29=$B21,$CF$30=AF$8),"X","")</f>
        <v/>
      </c>
      <c r="AG21" s="20" t="str">
        <f>IF(AND($CF$29=$B21,$CF$30=AG$8),"X","")</f>
        <v/>
      </c>
      <c r="AH21" s="20" t="str">
        <f>IF(AND($CF$29=$B21,$CF$30=AH$8),"X","")</f>
        <v/>
      </c>
      <c r="AI21" s="19" t="str">
        <f>IF(AND($CF$29=$B21,$CF$30=AI$8),"X","")</f>
        <v/>
      </c>
      <c r="AJ21" s="20" t="str">
        <f>IF(AND($CF$29=$B21,$CF$30=AJ$8),"X","")</f>
        <v/>
      </c>
      <c r="AK21" s="20" t="str">
        <f>IF(AND($CF$29=$B21,$CF$30=AK$8),"X","")</f>
        <v/>
      </c>
      <c r="AL21" s="20" t="str">
        <f>IF(AND($CF$29=$B21,$CF$30=AL$8),"X","")</f>
        <v/>
      </c>
      <c r="AM21" s="20" t="str">
        <f>IF(AND($CF$29=$B21,$CF$30=AM$8),"X","")</f>
        <v/>
      </c>
      <c r="AN21" s="20" t="str">
        <f>IF(AND($CF$29=$B21,$CF$30=AN$8),"X","")</f>
        <v/>
      </c>
      <c r="AO21" s="20" t="str">
        <f>IF(AND($CF$29=$B21,$CF$30=AO$8),"X","")</f>
        <v/>
      </c>
      <c r="AP21" s="20" t="str">
        <f>IF(AND($CF$29=$B21,$CF$30=AP$8),"X","")</f>
        <v/>
      </c>
      <c r="AQ21" s="20" t="str">
        <f>IF(AND($CF$29=$B21,$CF$30=AQ$8),"X","")</f>
        <v/>
      </c>
      <c r="AR21" s="20" t="str">
        <f>IF(AND($CF$29=$B21,$CF$30=AR$8),"X","")</f>
        <v/>
      </c>
      <c r="AS21" s="20" t="str">
        <f>IF(AND($CF$29=$B21,$CF$30=AS$8),"X","")</f>
        <v/>
      </c>
      <c r="AT21" s="20" t="str">
        <f>IF(AND($CF$29=$B21,$CF$30=AT$8),"X","")</f>
        <v/>
      </c>
      <c r="AU21" s="20" t="str">
        <f>IF(AND($CF$29=$B21,$CF$30=AU$8),"X","")</f>
        <v/>
      </c>
      <c r="AV21" s="20" t="str">
        <f>IF(AND($CF$29=$B21,$CF$30=AV$8),"X","")</f>
        <v/>
      </c>
      <c r="AW21" s="20" t="str">
        <f>IF(AND($CF$29=$B21,$CF$30=AW$8),"X","")</f>
        <v/>
      </c>
      <c r="AX21" s="20" t="str">
        <f>IF(AND($CF$29=$B21,$CF$30=AX$8),"X","")</f>
        <v/>
      </c>
      <c r="AY21" s="20" t="str">
        <f>IF(AND($CF$29=$B21,$CF$30=AY$8),"X","")</f>
        <v/>
      </c>
      <c r="AZ21" s="20" t="str">
        <f>IF(AND($CF$29=$B21,$CF$30=AZ$8),"X","")</f>
        <v/>
      </c>
      <c r="BA21" s="22" t="str">
        <f>IF(AND($CF$29=$B21,$CF$30=BA$8),"X","")</f>
        <v/>
      </c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</row>
    <row r="22" spans="2:84" x14ac:dyDescent="0.25">
      <c r="B22">
        <f t="shared" si="1"/>
        <v>12.5</v>
      </c>
      <c r="C22">
        <v>13</v>
      </c>
      <c r="D22" s="19" t="str">
        <f>IF(AND($CF$29=$B22,$CF$30=D$8),"X","")</f>
        <v/>
      </c>
      <c r="E22" s="20" t="str">
        <f>IF(AND($CF$29=$B22,$CF$30=E$8),"X","")</f>
        <v/>
      </c>
      <c r="F22" s="20" t="str">
        <f>IF(AND($CF$29=$B22,$CF$30=F$8),"X","")</f>
        <v/>
      </c>
      <c r="G22" s="20" t="str">
        <f>IF(AND($CF$29=$B22,$CF$30=G$8),"X","")</f>
        <v/>
      </c>
      <c r="H22" s="20" t="str">
        <f>IF(AND($CF$29=$B22,$CF$30=H$8),"X","")</f>
        <v/>
      </c>
      <c r="I22" s="20" t="str">
        <f>IF(AND($CF$29=$B22,$CF$30=I$8),"X","")</f>
        <v/>
      </c>
      <c r="J22" s="20" t="str">
        <f>IF(AND($CF$29=$B22,$CF$30=J$8),"X","")</f>
        <v/>
      </c>
      <c r="K22" s="20" t="str">
        <f>IF(AND($CF$29=$B22,$CF$30=K$8),"X","")</f>
        <v/>
      </c>
      <c r="L22" s="20" t="str">
        <f>IF(AND($CF$29=$B22,$CF$30=L$8),"X","")</f>
        <v/>
      </c>
      <c r="M22" s="20" t="str">
        <f>IF(AND($CF$29=$B22,$CF$30=M$8),"X","")</f>
        <v/>
      </c>
      <c r="N22" s="20" t="str">
        <f>IF(AND($CF$29=$B22,$CF$30=N$8),"X","")</f>
        <v/>
      </c>
      <c r="O22" s="20" t="str">
        <f>IF(AND($CF$29=$B22,$CF$30=O$8),"X","")</f>
        <v/>
      </c>
      <c r="P22" s="20" t="str">
        <f>IF(AND($CF$29=$B22,$CF$30=P$8),"X","")</f>
        <v/>
      </c>
      <c r="Q22" s="20" t="str">
        <f>IF(AND($CF$29=$B22,$CF$30=Q$8),"X","")</f>
        <v/>
      </c>
      <c r="R22" s="20" t="str">
        <f>IF(AND($CF$29=$B22,$CF$30=R$8),"X","")</f>
        <v/>
      </c>
      <c r="S22" s="20" t="str">
        <f>IF(AND($CF$29=$B22,$CF$30=S$8),"X","")</f>
        <v/>
      </c>
      <c r="T22" s="20" t="str">
        <f>IF(AND($CF$29=$B22,$CF$30=T$8),"X","")</f>
        <v/>
      </c>
      <c r="U22" s="20" t="str">
        <f>IF(AND($CF$29=$B22,$CF$30=U$8),"X","")</f>
        <v/>
      </c>
      <c r="V22" s="20" t="str">
        <f>IF(AND($CF$29=$B22,$CF$30=V$8),"X","")</f>
        <v/>
      </c>
      <c r="W22" s="19" t="str">
        <f>IF(AND($CF$29=$B22,$CF$30=W$8),"X","")</f>
        <v/>
      </c>
      <c r="X22" s="20" t="str">
        <f>IF(AND($CF$29=$B22,$CF$30=X$8),"X","")</f>
        <v/>
      </c>
      <c r="Y22" s="20" t="str">
        <f>IF(AND($CF$29=$B22,$CF$30=Y$8),"X","")</f>
        <v/>
      </c>
      <c r="Z22" s="20" t="str">
        <f>IF(AND($CF$29=$B22,$CF$30=Z$8),"X","")</f>
        <v/>
      </c>
      <c r="AA22" s="20" t="str">
        <f>IF(AND($CF$29=$B22,$CF$30=AA$8),"X","")</f>
        <v/>
      </c>
      <c r="AB22" s="20" t="str">
        <f>IF(AND($CF$29=$B22,$CF$30=AB$8),"X","")</f>
        <v/>
      </c>
      <c r="AC22" s="20" t="str">
        <f>IF(AND($CF$29=$B22,$CF$30=AC$8),"X","")</f>
        <v/>
      </c>
      <c r="AD22" s="20" t="str">
        <f>IF(AND($CF$29=$B22,$CF$30=AD$8),"X","")</f>
        <v/>
      </c>
      <c r="AE22" s="20" t="str">
        <f>IF(AND($CF$29=$B22,$CF$30=AE$8),"X","")</f>
        <v/>
      </c>
      <c r="AF22" s="20" t="str">
        <f>IF(AND($CF$29=$B22,$CF$30=AF$8),"X","")</f>
        <v/>
      </c>
      <c r="AG22" s="20" t="str">
        <f>IF(AND($CF$29=$B22,$CF$30=AG$8),"X","")</f>
        <v/>
      </c>
      <c r="AH22" s="20" t="str">
        <f>IF(AND($CF$29=$B22,$CF$30=AH$8),"X","")</f>
        <v/>
      </c>
      <c r="AI22" s="19" t="str">
        <f>IF(AND($CF$29=$B22,$CF$30=AI$8),"X","")</f>
        <v/>
      </c>
      <c r="AJ22" s="20" t="str">
        <f>IF(AND($CF$29=$B22,$CF$30=AJ$8),"X","")</f>
        <v/>
      </c>
      <c r="AK22" s="20" t="str">
        <f>IF(AND($CF$29=$B22,$CF$30=AK$8),"X","")</f>
        <v/>
      </c>
      <c r="AL22" s="20" t="str">
        <f>IF(AND($CF$29=$B22,$CF$30=AL$8),"X","")</f>
        <v/>
      </c>
      <c r="AM22" s="20" t="str">
        <f>IF(AND($CF$29=$B22,$CF$30=AM$8),"X","")</f>
        <v/>
      </c>
      <c r="AN22" s="20" t="str">
        <f>IF(AND($CF$29=$B22,$CF$30=AN$8),"X","")</f>
        <v/>
      </c>
      <c r="AO22" s="20" t="str">
        <f>IF(AND($CF$29=$B22,$CF$30=AO$8),"X","")</f>
        <v/>
      </c>
      <c r="AP22" s="20" t="str">
        <f>IF(AND($CF$29=$B22,$CF$30=AP$8),"X","")</f>
        <v/>
      </c>
      <c r="AQ22" s="20" t="str">
        <f>IF(AND($CF$29=$B22,$CF$30=AQ$8),"X","")</f>
        <v/>
      </c>
      <c r="AR22" s="20" t="str">
        <f>IF(AND($CF$29=$B22,$CF$30=AR$8),"X","")</f>
        <v/>
      </c>
      <c r="AS22" s="20" t="str">
        <f>IF(AND($CF$29=$B22,$CF$30=AS$8),"X","")</f>
        <v/>
      </c>
      <c r="AT22" s="20" t="str">
        <f>IF(AND($CF$29=$B22,$CF$30=AT$8),"X","")</f>
        <v/>
      </c>
      <c r="AU22" s="20" t="str">
        <f>IF(AND($CF$29=$B22,$CF$30=AU$8),"X","")</f>
        <v/>
      </c>
      <c r="AV22" s="20" t="str">
        <f>IF(AND($CF$29=$B22,$CF$30=AV$8),"X","")</f>
        <v/>
      </c>
      <c r="AW22" s="20" t="str">
        <f>IF(AND($CF$29=$B22,$CF$30=AW$8),"X","")</f>
        <v/>
      </c>
      <c r="AX22" s="20" t="str">
        <f>IF(AND($CF$29=$B22,$CF$30=AX$8),"X","")</f>
        <v/>
      </c>
      <c r="AY22" s="20" t="str">
        <f>IF(AND($CF$29=$B22,$CF$30=AY$8),"X","")</f>
        <v/>
      </c>
      <c r="AZ22" s="20" t="str">
        <f>IF(AND($CF$29=$B22,$CF$30=AZ$8),"X","")</f>
        <v/>
      </c>
      <c r="BA22" s="22" t="str">
        <f>IF(AND($CF$29=$B22,$CF$30=BA$8),"X","")</f>
        <v/>
      </c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2:84" x14ac:dyDescent="0.25">
      <c r="B23">
        <f t="shared" si="1"/>
        <v>13.5</v>
      </c>
      <c r="C23">
        <v>14</v>
      </c>
      <c r="D23" s="19" t="str">
        <f>IF(AND($CF$29=$B23,$CF$30=D$8),"X","")</f>
        <v/>
      </c>
      <c r="E23" s="20" t="str">
        <f>IF(AND($CF$29=$B23,$CF$30=E$8),"X","")</f>
        <v/>
      </c>
      <c r="F23" s="20" t="str">
        <f>IF(AND($CF$29=$B23,$CF$30=F$8),"X","")</f>
        <v/>
      </c>
      <c r="G23" s="20" t="str">
        <f>IF(AND($CF$29=$B23,$CF$30=G$8),"X","")</f>
        <v/>
      </c>
      <c r="H23" s="20" t="str">
        <f>IF(AND($CF$29=$B23,$CF$30=H$8),"X","")</f>
        <v/>
      </c>
      <c r="I23" s="20" t="str">
        <f>IF(AND($CF$29=$B23,$CF$30=I$8),"X","")</f>
        <v/>
      </c>
      <c r="J23" s="20" t="str">
        <f>IF(AND($CF$29=$B23,$CF$30=J$8),"X","")</f>
        <v/>
      </c>
      <c r="K23" s="20" t="str">
        <f>IF(AND($CF$29=$B23,$CF$30=K$8),"X","")</f>
        <v/>
      </c>
      <c r="L23" s="20" t="str">
        <f>IF(AND($CF$29=$B23,$CF$30=L$8),"X","")</f>
        <v/>
      </c>
      <c r="M23" s="20" t="str">
        <f>IF(AND($CF$29=$B23,$CF$30=M$8),"X","")</f>
        <v/>
      </c>
      <c r="N23" s="20" t="str">
        <f>IF(AND($CF$29=$B23,$CF$30=N$8),"X","")</f>
        <v/>
      </c>
      <c r="O23" s="20" t="str">
        <f>IF(AND($CF$29=$B23,$CF$30=O$8),"X","")</f>
        <v/>
      </c>
      <c r="P23" s="20" t="str">
        <f>IF(AND($CF$29=$B23,$CF$30=P$8),"X","")</f>
        <v/>
      </c>
      <c r="Q23" s="20" t="str">
        <f>IF(AND($CF$29=$B23,$CF$30=Q$8),"X","")</f>
        <v/>
      </c>
      <c r="R23" s="20" t="str">
        <f>IF(AND($CF$29=$B23,$CF$30=R$8),"X","")</f>
        <v/>
      </c>
      <c r="S23" s="20" t="str">
        <f>IF(AND($CF$29=$B23,$CF$30=S$8),"X","")</f>
        <v/>
      </c>
      <c r="T23" s="20" t="str">
        <f>IF(AND($CF$29=$B23,$CF$30=T$8),"X","")</f>
        <v/>
      </c>
      <c r="U23" s="20" t="str">
        <f>IF(AND($CF$29=$B23,$CF$30=U$8),"X","")</f>
        <v/>
      </c>
      <c r="V23" s="20" t="str">
        <f>IF(AND($CF$29=$B23,$CF$30=V$8),"X","")</f>
        <v/>
      </c>
      <c r="W23" s="19" t="str">
        <f>IF(AND($CF$29=$B23,$CF$30=W$8),"X","")</f>
        <v/>
      </c>
      <c r="X23" s="20" t="str">
        <f>IF(AND($CF$29=$B23,$CF$30=X$8),"X","")</f>
        <v/>
      </c>
      <c r="Y23" s="20" t="str">
        <f>IF(AND($CF$29=$B23,$CF$30=Y$8),"X","")</f>
        <v/>
      </c>
      <c r="Z23" s="20" t="str">
        <f>IF(AND($CF$29=$B23,$CF$30=Z$8),"X","")</f>
        <v/>
      </c>
      <c r="AA23" s="20" t="str">
        <f>IF(AND($CF$29=$B23,$CF$30=AA$8),"X","")</f>
        <v/>
      </c>
      <c r="AB23" s="20" t="str">
        <f>IF(AND($CF$29=$B23,$CF$30=AB$8),"X","")</f>
        <v/>
      </c>
      <c r="AC23" s="20" t="str">
        <f>IF(AND($CF$29=$B23,$CF$30=AC$8),"X","")</f>
        <v/>
      </c>
      <c r="AD23" s="20" t="str">
        <f>IF(AND($CF$29=$B23,$CF$30=AD$8),"X","")</f>
        <v/>
      </c>
      <c r="AE23" s="20" t="str">
        <f>IF(AND($CF$29=$B23,$CF$30=AE$8),"X","")</f>
        <v/>
      </c>
      <c r="AF23" s="20" t="str">
        <f>IF(AND($CF$29=$B23,$CF$30=AF$8),"X","")</f>
        <v/>
      </c>
      <c r="AG23" s="20" t="str">
        <f>IF(AND($CF$29=$B23,$CF$30=AG$8),"X","")</f>
        <v/>
      </c>
      <c r="AH23" s="20" t="str">
        <f>IF(AND($CF$29=$B23,$CF$30=AH$8),"X","")</f>
        <v/>
      </c>
      <c r="AI23" s="19" t="str">
        <f>IF(AND($CF$29=$B23,$CF$30=AI$8),"X","")</f>
        <v/>
      </c>
      <c r="AJ23" s="20" t="str">
        <f>IF(AND($CF$29=$B23,$CF$30=AJ$8),"X","")</f>
        <v/>
      </c>
      <c r="AK23" s="20" t="str">
        <f>IF(AND($CF$29=$B23,$CF$30=AK$8),"X","")</f>
        <v/>
      </c>
      <c r="AL23" s="20" t="str">
        <f>IF(AND($CF$29=$B23,$CF$30=AL$8),"X","")</f>
        <v/>
      </c>
      <c r="AM23" s="20" t="str">
        <f>IF(AND($CF$29=$B23,$CF$30=AM$8),"X","")</f>
        <v/>
      </c>
      <c r="AN23" s="20" t="str">
        <f>IF(AND($CF$29=$B23,$CF$30=AN$8),"X","")</f>
        <v/>
      </c>
      <c r="AO23" s="20" t="str">
        <f>IF(AND($CF$29=$B23,$CF$30=AO$8),"X","")</f>
        <v/>
      </c>
      <c r="AP23" s="20" t="str">
        <f>IF(AND($CF$29=$B23,$CF$30=AP$8),"X","")</f>
        <v/>
      </c>
      <c r="AQ23" s="20" t="str">
        <f>IF(AND($CF$29=$B23,$CF$30=AQ$8),"X","")</f>
        <v/>
      </c>
      <c r="AR23" s="20" t="str">
        <f>IF(AND($CF$29=$B23,$CF$30=AR$8),"X","")</f>
        <v/>
      </c>
      <c r="AS23" s="20" t="str">
        <f>IF(AND($CF$29=$B23,$CF$30=AS$8),"X","")</f>
        <v/>
      </c>
      <c r="AT23" s="20" t="str">
        <f>IF(AND($CF$29=$B23,$CF$30=AT$8),"X","")</f>
        <v/>
      </c>
      <c r="AU23" s="20" t="str">
        <f>IF(AND($CF$29=$B23,$CF$30=AU$8),"X","")</f>
        <v/>
      </c>
      <c r="AV23" s="20" t="str">
        <f>IF(AND($CF$29=$B23,$CF$30=AV$8),"X","")</f>
        <v/>
      </c>
      <c r="AW23" s="20" t="str">
        <f>IF(AND($CF$29=$B23,$CF$30=AW$8),"X","")</f>
        <v/>
      </c>
      <c r="AX23" s="20" t="str">
        <f>IF(AND($CF$29=$B23,$CF$30=AX$8),"X","")</f>
        <v/>
      </c>
      <c r="AY23" s="20" t="str">
        <f>IF(AND($CF$29=$B23,$CF$30=AY$8),"X","")</f>
        <v/>
      </c>
      <c r="AZ23" s="20" t="str">
        <f>IF(AND($CF$29=$B23,$CF$30=AZ$8),"X","")</f>
        <v/>
      </c>
      <c r="BA23" s="22" t="str">
        <f>IF(AND($CF$29=$B23,$CF$30=BA$8),"X","")</f>
        <v/>
      </c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2:84" x14ac:dyDescent="0.25">
      <c r="B24">
        <f t="shared" si="1"/>
        <v>14.5</v>
      </c>
      <c r="C24">
        <v>15</v>
      </c>
      <c r="D24" s="19" t="str">
        <f>IF(AND($CF$29=$B24,$CF$30=D$8),"X","")</f>
        <v/>
      </c>
      <c r="E24" s="20" t="str">
        <f>IF(AND($CF$29=$B24,$CF$30=E$8),"X","")</f>
        <v/>
      </c>
      <c r="F24" s="20" t="str">
        <f>IF(AND($CF$29=$B24,$CF$30=F$8),"X","")</f>
        <v/>
      </c>
      <c r="G24" s="20" t="str">
        <f>IF(AND($CF$29=$B24,$CF$30=G$8),"X","")</f>
        <v/>
      </c>
      <c r="H24" s="20" t="str">
        <f>IF(AND($CF$29=$B24,$CF$30=H$8),"X","")</f>
        <v/>
      </c>
      <c r="I24" s="20" t="str">
        <f>IF(AND($CF$29=$B24,$CF$30=I$8),"X","")</f>
        <v/>
      </c>
      <c r="J24" s="20" t="str">
        <f>IF(AND($CF$29=$B24,$CF$30=J$8),"X","")</f>
        <v/>
      </c>
      <c r="K24" s="20" t="str">
        <f>IF(AND($CF$29=$B24,$CF$30=K$8),"X","")</f>
        <v/>
      </c>
      <c r="L24" s="20" t="str">
        <f>IF(AND($CF$29=$B24,$CF$30=L$8),"X","")</f>
        <v/>
      </c>
      <c r="M24" s="20" t="str">
        <f>IF(AND($CF$29=$B24,$CF$30=M$8),"X","")</f>
        <v/>
      </c>
      <c r="N24" s="20" t="str">
        <f>IF(AND($CF$29=$B24,$CF$30=N$8),"X","")</f>
        <v/>
      </c>
      <c r="O24" s="20" t="str">
        <f>IF(AND($CF$29=$B24,$CF$30=O$8),"X","")</f>
        <v/>
      </c>
      <c r="P24" s="20" t="str">
        <f>IF(AND($CF$29=$B24,$CF$30=P$8),"X","")</f>
        <v/>
      </c>
      <c r="Q24" s="20" t="str">
        <f>IF(AND($CF$29=$B24,$CF$30=Q$8),"X","")</f>
        <v/>
      </c>
      <c r="R24" s="20" t="str">
        <f>IF(AND($CF$29=$B24,$CF$30=R$8),"X","")</f>
        <v/>
      </c>
      <c r="S24" s="20" t="str">
        <f>IF(AND($CF$29=$B24,$CF$30=S$8),"X","")</f>
        <v/>
      </c>
      <c r="T24" s="20" t="str">
        <f>IF(AND($CF$29=$B24,$CF$30=T$8),"X","")</f>
        <v/>
      </c>
      <c r="U24" s="20" t="str">
        <f>IF(AND($CF$29=$B24,$CF$30=U$8),"X","")</f>
        <v/>
      </c>
      <c r="V24" s="20" t="str">
        <f>IF(AND($CF$29=$B24,$CF$30=V$8),"X","")</f>
        <v/>
      </c>
      <c r="W24" s="19" t="str">
        <f>IF(AND($CF$29=$B24,$CF$30=W$8),"X","")</f>
        <v/>
      </c>
      <c r="X24" s="20" t="str">
        <f>IF(AND($CF$29=$B24,$CF$30=X$8),"X","")</f>
        <v/>
      </c>
      <c r="Y24" s="20" t="str">
        <f>IF(AND($CF$29=$B24,$CF$30=Y$8),"X","")</f>
        <v/>
      </c>
      <c r="Z24" s="20" t="str">
        <f>IF(AND($CF$29=$B24,$CF$30=Z$8),"X","")</f>
        <v/>
      </c>
      <c r="AA24" s="20" t="str">
        <f>IF(AND($CF$29=$B24,$CF$30=AA$8),"X","")</f>
        <v/>
      </c>
      <c r="AB24" s="20" t="str">
        <f>IF(AND($CF$29=$B24,$CF$30=AB$8),"X","")</f>
        <v/>
      </c>
      <c r="AC24" s="20" t="str">
        <f>IF(AND($CF$29=$B24,$CF$30=AC$8),"X","")</f>
        <v/>
      </c>
      <c r="AD24" s="20" t="str">
        <f>IF(AND($CF$29=$B24,$CF$30=AD$8),"X","")</f>
        <v/>
      </c>
      <c r="AE24" s="20" t="str">
        <f>IF(AND($CF$29=$B24,$CF$30=AE$8),"X","")</f>
        <v/>
      </c>
      <c r="AF24" s="20" t="str">
        <f>IF(AND($CF$29=$B24,$CF$30=AF$8),"X","")</f>
        <v/>
      </c>
      <c r="AG24" s="20" t="str">
        <f>IF(AND($CF$29=$B24,$CF$30=AG$8),"X","")</f>
        <v/>
      </c>
      <c r="AH24" s="20" t="str">
        <f>IF(AND($CF$29=$B24,$CF$30=AH$8),"X","")</f>
        <v/>
      </c>
      <c r="AI24" s="19" t="str">
        <f>IF(AND($CF$29=$B24,$CF$30=AI$8),"X","")</f>
        <v/>
      </c>
      <c r="AJ24" s="20" t="str">
        <f>IF(AND($CF$29=$B24,$CF$30=AJ$8),"X","")</f>
        <v/>
      </c>
      <c r="AK24" s="20" t="str">
        <f>IF(AND($CF$29=$B24,$CF$30=AK$8),"X","")</f>
        <v/>
      </c>
      <c r="AL24" s="20" t="str">
        <f>IF(AND($CF$29=$B24,$CF$30=AL$8),"X","")</f>
        <v/>
      </c>
      <c r="AM24" s="20" t="str">
        <f>IF(AND($CF$29=$B24,$CF$30=AM$8),"X","")</f>
        <v/>
      </c>
      <c r="AN24" s="20" t="str">
        <f>IF(AND($CF$29=$B24,$CF$30=AN$8),"X","")</f>
        <v/>
      </c>
      <c r="AO24" s="20" t="str">
        <f>IF(AND($CF$29=$B24,$CF$30=AO$8),"X","")</f>
        <v/>
      </c>
      <c r="AP24" s="20" t="str">
        <f>IF(AND($CF$29=$B24,$CF$30=AP$8),"X","")</f>
        <v/>
      </c>
      <c r="AQ24" s="20" t="str">
        <f>IF(AND($CF$29=$B24,$CF$30=AQ$8),"X","")</f>
        <v/>
      </c>
      <c r="AR24" s="20" t="str">
        <f>IF(AND($CF$29=$B24,$CF$30=AR$8),"X","")</f>
        <v/>
      </c>
      <c r="AS24" s="20" t="str">
        <f>IF(AND($CF$29=$B24,$CF$30=AS$8),"X","")</f>
        <v/>
      </c>
      <c r="AT24" s="20" t="str">
        <f>IF(AND($CF$29=$B24,$CF$30=AT$8),"X","")</f>
        <v/>
      </c>
      <c r="AU24" s="20" t="str">
        <f>IF(AND($CF$29=$B24,$CF$30=AU$8),"X","")</f>
        <v/>
      </c>
      <c r="AV24" s="20" t="str">
        <f>IF(AND($CF$29=$B24,$CF$30=AV$8),"X","")</f>
        <v/>
      </c>
      <c r="AW24" s="20" t="str">
        <f>IF(AND($CF$29=$B24,$CF$30=AW$8),"X","")</f>
        <v/>
      </c>
      <c r="AX24" s="20" t="str">
        <f>IF(AND($CF$29=$B24,$CF$30=AX$8),"X","")</f>
        <v/>
      </c>
      <c r="AY24" s="20" t="str">
        <f>IF(AND($CF$29=$B24,$CF$30=AY$8),"X","")</f>
        <v/>
      </c>
      <c r="AZ24" s="20" t="str">
        <f>IF(AND($CF$29=$B24,$CF$30=AZ$8),"X","")</f>
        <v/>
      </c>
      <c r="BA24" s="22" t="str">
        <f>IF(AND($CF$29=$B24,$CF$30=BA$8),"X","")</f>
        <v/>
      </c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2:84" x14ac:dyDescent="0.25">
      <c r="B25">
        <f t="shared" si="1"/>
        <v>15.5</v>
      </c>
      <c r="C25">
        <v>16</v>
      </c>
      <c r="D25" s="19" t="str">
        <f>IF(AND($CF$29=$B25,$CF$30=D$8),"X","")</f>
        <v/>
      </c>
      <c r="E25" s="20" t="str">
        <f>IF(AND($CF$29=$B25,$CF$30=E$8),"X","")</f>
        <v/>
      </c>
      <c r="F25" s="20" t="str">
        <f>IF(AND($CF$29=$B25,$CF$30=F$8),"X","")</f>
        <v/>
      </c>
      <c r="G25" s="20" t="str">
        <f>IF(AND($CF$29=$B25,$CF$30=G$8),"X","")</f>
        <v/>
      </c>
      <c r="H25" s="20" t="str">
        <f>IF(AND($CF$29=$B25,$CF$30=H$8),"X","")</f>
        <v/>
      </c>
      <c r="I25" s="20" t="str">
        <f>IF(AND($CF$29=$B25,$CF$30=I$8),"X","")</f>
        <v/>
      </c>
      <c r="J25" s="20" t="str">
        <f>IF(AND($CF$29=$B25,$CF$30=J$8),"X","")</f>
        <v/>
      </c>
      <c r="K25" s="20" t="str">
        <f>IF(AND($CF$29=$B25,$CF$30=K$8),"X","")</f>
        <v/>
      </c>
      <c r="L25" s="20" t="str">
        <f>IF(AND($CF$29=$B25,$CF$30=L$8),"X","")</f>
        <v/>
      </c>
      <c r="M25" s="20" t="str">
        <f>IF(AND($CF$29=$B25,$CF$30=M$8),"X","")</f>
        <v/>
      </c>
      <c r="N25" s="20" t="str">
        <f>IF(AND($CF$29=$B25,$CF$30=N$8),"X","")</f>
        <v/>
      </c>
      <c r="O25" s="20" t="str">
        <f>IF(AND($CF$29=$B25,$CF$30=O$8),"X","")</f>
        <v/>
      </c>
      <c r="P25" s="20" t="str">
        <f>IF(AND($CF$29=$B25,$CF$30=P$8),"X","")</f>
        <v/>
      </c>
      <c r="Q25" s="20" t="str">
        <f>IF(AND($CF$29=$B25,$CF$30=Q$8),"X","")</f>
        <v/>
      </c>
      <c r="R25" s="20" t="str">
        <f>IF(AND($CF$29=$B25,$CF$30=R$8),"X","")</f>
        <v/>
      </c>
      <c r="S25" s="20" t="str">
        <f>IF(AND($CF$29=$B25,$CF$30=S$8),"X","")</f>
        <v/>
      </c>
      <c r="T25" s="20" t="str">
        <f>IF(AND($CF$29=$B25,$CF$30=T$8),"X","")</f>
        <v/>
      </c>
      <c r="U25" s="20" t="str">
        <f>IF(AND($CF$29=$B25,$CF$30=U$8),"X","")</f>
        <v/>
      </c>
      <c r="V25" s="20" t="str">
        <f>IF(AND($CF$29=$B25,$CF$30=V$8),"X","")</f>
        <v/>
      </c>
      <c r="W25" s="19" t="str">
        <f>IF(AND($CF$29=$B25,$CF$30=W$8),"X","")</f>
        <v/>
      </c>
      <c r="X25" s="20" t="str">
        <f>IF(AND($CF$29=$B25,$CF$30=X$8),"X","")</f>
        <v/>
      </c>
      <c r="Y25" s="20" t="str">
        <f>IF(AND($CF$29=$B25,$CF$30=Y$8),"X","")</f>
        <v/>
      </c>
      <c r="Z25" s="20" t="str">
        <f>IF(AND($CF$29=$B25,$CF$30=Z$8),"X","")</f>
        <v/>
      </c>
      <c r="AA25" s="20" t="str">
        <f>IF(AND($CF$29=$B25,$CF$30=AA$8),"X","")</f>
        <v/>
      </c>
      <c r="AB25" s="20" t="str">
        <f>IF(AND($CF$29=$B25,$CF$30=AB$8),"X","")</f>
        <v/>
      </c>
      <c r="AC25" s="20" t="str">
        <f>IF(AND($CF$29=$B25,$CF$30=AC$8),"X","")</f>
        <v/>
      </c>
      <c r="AD25" s="20" t="str">
        <f>IF(AND($CF$29=$B25,$CF$30=AD$8),"X","")</f>
        <v/>
      </c>
      <c r="AE25" s="20" t="str">
        <f>IF(AND($CF$29=$B25,$CF$30=AE$8),"X","")</f>
        <v/>
      </c>
      <c r="AF25" s="20" t="str">
        <f>IF(AND($CF$29=$B25,$CF$30=AF$8),"X","")</f>
        <v/>
      </c>
      <c r="AG25" s="20" t="str">
        <f>IF(AND($CF$29=$B25,$CF$30=AG$8),"X","")</f>
        <v/>
      </c>
      <c r="AH25" s="20" t="str">
        <f>IF(AND($CF$29=$B25,$CF$30=AH$8),"X","")</f>
        <v/>
      </c>
      <c r="AI25" s="19" t="str">
        <f>IF(AND($CF$29=$B25,$CF$30=AI$8),"X","")</f>
        <v/>
      </c>
      <c r="AJ25" s="20" t="str">
        <f>IF(AND($CF$29=$B25,$CF$30=AJ$8),"X","")</f>
        <v/>
      </c>
      <c r="AK25" s="20" t="str">
        <f>IF(AND($CF$29=$B25,$CF$30=AK$8),"X","")</f>
        <v/>
      </c>
      <c r="AL25" s="20" t="str">
        <f>IF(AND($CF$29=$B25,$CF$30=AL$8),"X","")</f>
        <v/>
      </c>
      <c r="AM25" s="20" t="str">
        <f>IF(AND($CF$29=$B25,$CF$30=AM$8),"X","")</f>
        <v/>
      </c>
      <c r="AN25" s="20" t="str">
        <f>IF(AND($CF$29=$B25,$CF$30=AN$8),"X","")</f>
        <v/>
      </c>
      <c r="AO25" s="20" t="str">
        <f>IF(AND($CF$29=$B25,$CF$30=AO$8),"X","")</f>
        <v/>
      </c>
      <c r="AP25" s="20" t="str">
        <f>IF(AND($CF$29=$B25,$CF$30=AP$8),"X","")</f>
        <v/>
      </c>
      <c r="AQ25" s="20" t="str">
        <f>IF(AND($CF$29=$B25,$CF$30=AQ$8),"X","")</f>
        <v/>
      </c>
      <c r="AR25" s="20" t="str">
        <f>IF(AND($CF$29=$B25,$CF$30=AR$8),"X","")</f>
        <v/>
      </c>
      <c r="AS25" s="20" t="str">
        <f>IF(AND($CF$29=$B25,$CF$30=AS$8),"X","")</f>
        <v/>
      </c>
      <c r="AT25" s="20" t="str">
        <f>IF(AND($CF$29=$B25,$CF$30=AT$8),"X","")</f>
        <v/>
      </c>
      <c r="AU25" s="20" t="str">
        <f>IF(AND($CF$29=$B25,$CF$30=AU$8),"X","")</f>
        <v/>
      </c>
      <c r="AV25" s="20" t="str">
        <f>IF(AND($CF$29=$B25,$CF$30=AV$8),"X","")</f>
        <v/>
      </c>
      <c r="AW25" s="20" t="str">
        <f>IF(AND($CF$29=$B25,$CF$30=AW$8),"X","")</f>
        <v/>
      </c>
      <c r="AX25" s="20" t="str">
        <f>IF(AND($CF$29=$B25,$CF$30=AX$8),"X","")</f>
        <v/>
      </c>
      <c r="AY25" s="20" t="str">
        <f>IF(AND($CF$29=$B25,$CF$30=AY$8),"X","")</f>
        <v/>
      </c>
      <c r="AZ25" s="20" t="str">
        <f>IF(AND($CF$29=$B25,$CF$30=AZ$8),"X","")</f>
        <v/>
      </c>
      <c r="BA25" s="22" t="str">
        <f>IF(AND($CF$29=$B25,$CF$30=BA$8),"X","")</f>
        <v/>
      </c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</row>
    <row r="26" spans="2:84" x14ac:dyDescent="0.25">
      <c r="B26">
        <f t="shared" si="1"/>
        <v>16.5</v>
      </c>
      <c r="C26">
        <v>17</v>
      </c>
      <c r="D26" s="19" t="str">
        <f>IF(AND($CF$29=$B26,$CF$30=D$8),"X","")</f>
        <v/>
      </c>
      <c r="E26" s="20" t="str">
        <f>IF(AND($CF$29=$B26,$CF$30=E$8),"X","")</f>
        <v/>
      </c>
      <c r="F26" s="20" t="str">
        <f>IF(AND($CF$29=$B26,$CF$30=F$8),"X","")</f>
        <v/>
      </c>
      <c r="G26" s="20" t="str">
        <f>IF(AND($CF$29=$B26,$CF$30=G$8),"X","")</f>
        <v/>
      </c>
      <c r="H26" s="20" t="str">
        <f>IF(AND($CF$29=$B26,$CF$30=H$8),"X","")</f>
        <v/>
      </c>
      <c r="I26" s="20" t="str">
        <f>IF(AND($CF$29=$B26,$CF$30=I$8),"X","")</f>
        <v/>
      </c>
      <c r="J26" s="20" t="str">
        <f>IF(AND($CF$29=$B26,$CF$30=J$8),"X","")</f>
        <v/>
      </c>
      <c r="K26" s="20" t="str">
        <f>IF(AND($CF$29=$B26,$CF$30=K$8),"X","")</f>
        <v/>
      </c>
      <c r="L26" s="20" t="str">
        <f>IF(AND($CF$29=$B26,$CF$30=L$8),"X","")</f>
        <v/>
      </c>
      <c r="M26" s="20" t="str">
        <f>IF(AND($CF$29=$B26,$CF$30=M$8),"X","")</f>
        <v/>
      </c>
      <c r="N26" s="20" t="str">
        <f>IF(AND($CF$29=$B26,$CF$30=N$8),"X","")</f>
        <v/>
      </c>
      <c r="O26" s="20" t="str">
        <f>IF(AND($CF$29=$B26,$CF$30=O$8),"X","")</f>
        <v/>
      </c>
      <c r="P26" s="20" t="str">
        <f>IF(AND($CF$29=$B26,$CF$30=P$8),"X","")</f>
        <v/>
      </c>
      <c r="Q26" s="20" t="str">
        <f>IF(AND($CF$29=$B26,$CF$30=Q$8),"X","")</f>
        <v/>
      </c>
      <c r="R26" s="20" t="str">
        <f>IF(AND($CF$29=$B26,$CF$30=R$8),"X","")</f>
        <v/>
      </c>
      <c r="S26" s="20" t="str">
        <f>IF(AND($CF$29=$B26,$CF$30=S$8),"X","")</f>
        <v/>
      </c>
      <c r="T26" s="20" t="str">
        <f>IF(AND($CF$29=$B26,$CF$30=T$8),"X","")</f>
        <v/>
      </c>
      <c r="U26" s="20" t="str">
        <f>IF(AND($CF$29=$B26,$CF$30=U$8),"X","")</f>
        <v/>
      </c>
      <c r="V26" s="20" t="str">
        <f>IF(AND($CF$29=$B26,$CF$30=V$8),"X","")</f>
        <v/>
      </c>
      <c r="W26" s="19" t="str">
        <f>IF(AND($CF$29=$B26,$CF$30=W$8),"X","")</f>
        <v/>
      </c>
      <c r="X26" s="20" t="str">
        <f>IF(AND($CF$29=$B26,$CF$30=X$8),"X","")</f>
        <v/>
      </c>
      <c r="Y26" s="20" t="str">
        <f>IF(AND($CF$29=$B26,$CF$30=Y$8),"X","")</f>
        <v/>
      </c>
      <c r="Z26" s="20" t="str">
        <f>IF(AND($CF$29=$B26,$CF$30=Z$8),"X","")</f>
        <v/>
      </c>
      <c r="AA26" s="20" t="str">
        <f>IF(AND($CF$29=$B26,$CF$30=AA$8),"X","")</f>
        <v/>
      </c>
      <c r="AB26" s="20" t="str">
        <f>IF(AND($CF$29=$B26,$CF$30=AB$8),"X","")</f>
        <v/>
      </c>
      <c r="AC26" s="20" t="str">
        <f>IF(AND($CF$29=$B26,$CF$30=AC$8),"X","")</f>
        <v/>
      </c>
      <c r="AD26" s="20" t="str">
        <f>IF(AND($CF$29=$B26,$CF$30=AD$8),"X","")</f>
        <v/>
      </c>
      <c r="AE26" s="20" t="str">
        <f>IF(AND($CF$29=$B26,$CF$30=AE$8),"X","")</f>
        <v/>
      </c>
      <c r="AF26" s="20" t="str">
        <f>IF(AND($CF$29=$B26,$CF$30=AF$8),"X","")</f>
        <v/>
      </c>
      <c r="AG26" s="20" t="str">
        <f>IF(AND($CF$29=$B26,$CF$30=AG$8),"X","")</f>
        <v/>
      </c>
      <c r="AH26" s="20" t="str">
        <f>IF(AND($CF$29=$B26,$CF$30=AH$8),"X","")</f>
        <v/>
      </c>
      <c r="AI26" s="19" t="str">
        <f>IF(AND($CF$29=$B26,$CF$30=AI$8),"X","")</f>
        <v/>
      </c>
      <c r="AJ26" s="20" t="str">
        <f>IF(AND($CF$29=$B26,$CF$30=AJ$8),"X","")</f>
        <v/>
      </c>
      <c r="AK26" s="20" t="str">
        <f>IF(AND($CF$29=$B26,$CF$30=AK$8),"X","")</f>
        <v/>
      </c>
      <c r="AL26" s="20" t="str">
        <f>IF(AND($CF$29=$B26,$CF$30=AL$8),"X","")</f>
        <v/>
      </c>
      <c r="AM26" s="20" t="str">
        <f>IF(AND($CF$29=$B26,$CF$30=AM$8),"X","")</f>
        <v/>
      </c>
      <c r="AN26" s="20" t="str">
        <f>IF(AND($CF$29=$B26,$CF$30=AN$8),"X","")</f>
        <v/>
      </c>
      <c r="AO26" s="20" t="str">
        <f>IF(AND($CF$29=$B26,$CF$30=AO$8),"X","")</f>
        <v/>
      </c>
      <c r="AP26" s="20" t="str">
        <f>IF(AND($CF$29=$B26,$CF$30=AP$8),"X","")</f>
        <v/>
      </c>
      <c r="AQ26" s="20" t="str">
        <f>IF(AND($CF$29=$B26,$CF$30=AQ$8),"X","")</f>
        <v/>
      </c>
      <c r="AR26" s="20" t="str">
        <f>IF(AND($CF$29=$B26,$CF$30=AR$8),"X","")</f>
        <v/>
      </c>
      <c r="AS26" s="20" t="str">
        <f>IF(AND($CF$29=$B26,$CF$30=AS$8),"X","")</f>
        <v/>
      </c>
      <c r="AT26" s="20" t="str">
        <f>IF(AND($CF$29=$B26,$CF$30=AT$8),"X","")</f>
        <v/>
      </c>
      <c r="AU26" s="20" t="str">
        <f>IF(AND($CF$29=$B26,$CF$30=AU$8),"X","")</f>
        <v/>
      </c>
      <c r="AV26" s="20" t="str">
        <f>IF(AND($CF$29=$B26,$CF$30=AV$8),"X","")</f>
        <v/>
      </c>
      <c r="AW26" s="20" t="str">
        <f>IF(AND($CF$29=$B26,$CF$30=AW$8),"X","")</f>
        <v/>
      </c>
      <c r="AX26" s="20" t="str">
        <f>IF(AND($CF$29=$B26,$CF$30=AX$8),"X","")</f>
        <v/>
      </c>
      <c r="AY26" s="20" t="str">
        <f>IF(AND($CF$29=$B26,$CF$30=AY$8),"X","")</f>
        <v/>
      </c>
      <c r="AZ26" s="20" t="str">
        <f>IF(AND($CF$29=$B26,$CF$30=AZ$8),"X","")</f>
        <v/>
      </c>
      <c r="BA26" s="22" t="str">
        <f>IF(AND($CF$29=$B26,$CF$30=BA$8),"X","")</f>
        <v/>
      </c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</row>
    <row r="27" spans="2:84" ht="15.75" thickBot="1" x14ac:dyDescent="0.3">
      <c r="B27">
        <f t="shared" si="1"/>
        <v>17.5</v>
      </c>
      <c r="C27">
        <v>18</v>
      </c>
      <c r="D27" s="19" t="str">
        <f>IF(AND($CF$29=$B27,$CF$30=D$8),"X","")</f>
        <v/>
      </c>
      <c r="E27" s="20" t="str">
        <f>IF(AND($CF$29=$B27,$CF$30=E$8),"X","")</f>
        <v/>
      </c>
      <c r="F27" s="20" t="str">
        <f>IF(AND($CF$29=$B27,$CF$30=F$8),"X","")</f>
        <v/>
      </c>
      <c r="G27" s="20" t="str">
        <f>IF(AND($CF$29=$B27,$CF$30=G$8),"X","")</f>
        <v/>
      </c>
      <c r="H27" s="20" t="str">
        <f>IF(AND($CF$29=$B27,$CF$30=H$8),"X","")</f>
        <v/>
      </c>
      <c r="I27" s="20" t="str">
        <f>IF(AND($CF$29=$B27,$CF$30=I$8),"X","")</f>
        <v/>
      </c>
      <c r="J27" s="20" t="str">
        <f>IF(AND($CF$29=$B27,$CF$30=J$8),"X","")</f>
        <v/>
      </c>
      <c r="K27" s="20" t="str">
        <f>IF(AND($CF$29=$B27,$CF$30=K$8),"X","")</f>
        <v/>
      </c>
      <c r="L27" s="20" t="str">
        <f>IF(AND($CF$29=$B27,$CF$30=L$8),"X","")</f>
        <v/>
      </c>
      <c r="M27" s="20" t="str">
        <f>IF(AND($CF$29=$B27,$CF$30=M$8),"X","")</f>
        <v/>
      </c>
      <c r="N27" s="20" t="str">
        <f>IF(AND($CF$29=$B27,$CF$30=N$8),"X","")</f>
        <v/>
      </c>
      <c r="O27" s="20" t="str">
        <f>IF(AND($CF$29=$B27,$CF$30=O$8),"X","")</f>
        <v/>
      </c>
      <c r="P27" s="20" t="str">
        <f>IF(AND($CF$29=$B27,$CF$30=P$8),"X","")</f>
        <v/>
      </c>
      <c r="Q27" s="20" t="str">
        <f>IF(AND($CF$29=$B27,$CF$30=Q$8),"X","")</f>
        <v/>
      </c>
      <c r="R27" s="20" t="str">
        <f>IF(AND($CF$29=$B27,$CF$30=R$8),"X","")</f>
        <v/>
      </c>
      <c r="S27" s="20" t="str">
        <f>IF(AND($CF$29=$B27,$CF$30=S$8),"X","")</f>
        <v/>
      </c>
      <c r="T27" s="20" t="str">
        <f>IF(AND($CF$29=$B27,$CF$30=T$8),"X","")</f>
        <v/>
      </c>
      <c r="U27" s="20" t="str">
        <f>IF(AND($CF$29=$B27,$CF$30=U$8),"X","")</f>
        <v/>
      </c>
      <c r="V27" s="20" t="str">
        <f>IF(AND($CF$29=$B27,$CF$30=V$8),"X","")</f>
        <v/>
      </c>
      <c r="W27" s="19" t="str">
        <f>IF(AND($CF$29=$B27,$CF$30=W$8),"X","")</f>
        <v/>
      </c>
      <c r="X27" s="20" t="str">
        <f>IF(AND($CF$29=$B27,$CF$30=X$8),"X","")</f>
        <v/>
      </c>
      <c r="Y27" s="20" t="str">
        <f>IF(AND($CF$29=$B27,$CF$30=Y$8),"X","")</f>
        <v/>
      </c>
      <c r="Z27" s="20" t="str">
        <f>IF(AND($CF$29=$B27,$CF$30=Z$8),"X","")</f>
        <v/>
      </c>
      <c r="AA27" s="20" t="str">
        <f>IF(AND($CF$29=$B27,$CF$30=AA$8),"X","")</f>
        <v/>
      </c>
      <c r="AB27" s="20" t="str">
        <f>IF(AND($CF$29=$B27,$CF$30=AB$8),"X","")</f>
        <v/>
      </c>
      <c r="AC27" s="20" t="str">
        <f>IF(AND($CF$29=$B27,$CF$30=AC$8),"X","")</f>
        <v/>
      </c>
      <c r="AD27" s="20" t="str">
        <f>IF(AND($CF$29=$B27,$CF$30=AD$8),"X","")</f>
        <v/>
      </c>
      <c r="AE27" s="20" t="str">
        <f>IF(AND($CF$29=$B27,$CF$30=AE$8),"X","")</f>
        <v/>
      </c>
      <c r="AF27" s="20" t="str">
        <f>IF(AND($CF$29=$B27,$CF$30=AF$8),"X","")</f>
        <v/>
      </c>
      <c r="AG27" s="20" t="str">
        <f>IF(AND($CF$29=$B27,$CF$30=AG$8),"X","")</f>
        <v/>
      </c>
      <c r="AH27" s="20" t="str">
        <f>IF(AND($CF$29=$B27,$CF$30=AH$8),"X","")</f>
        <v/>
      </c>
      <c r="AI27" s="19" t="str">
        <f>IF(AND($CF$29=$B27,$CF$30=AI$8),"X","")</f>
        <v/>
      </c>
      <c r="AJ27" s="20" t="str">
        <f>IF(AND($CF$29=$B27,$CF$30=AJ$8),"X","")</f>
        <v/>
      </c>
      <c r="AK27" s="20" t="str">
        <f>IF(AND($CF$29=$B27,$CF$30=AK$8),"X","")</f>
        <v/>
      </c>
      <c r="AL27" s="20" t="str">
        <f>IF(AND($CF$29=$B27,$CF$30=AL$8),"X","")</f>
        <v/>
      </c>
      <c r="AM27" s="20" t="str">
        <f>IF(AND($CF$29=$B27,$CF$30=AM$8),"X","")</f>
        <v/>
      </c>
      <c r="AN27" s="20" t="str">
        <f>IF(AND($CF$29=$B27,$CF$30=AN$8),"X","")</f>
        <v/>
      </c>
      <c r="AO27" s="20" t="str">
        <f>IF(AND($CF$29=$B27,$CF$30=AO$8),"X","")</f>
        <v/>
      </c>
      <c r="AP27" s="20" t="str">
        <f>IF(AND($CF$29=$B27,$CF$30=AP$8),"X","")</f>
        <v/>
      </c>
      <c r="AQ27" s="20" t="str">
        <f>IF(AND($CF$29=$B27,$CF$30=AQ$8),"X","")</f>
        <v/>
      </c>
      <c r="AR27" s="20" t="str">
        <f>IF(AND($CF$29=$B27,$CF$30=AR$8),"X","")</f>
        <v/>
      </c>
      <c r="AS27" s="20" t="str">
        <f>IF(AND($CF$29=$B27,$CF$30=AS$8),"X","")</f>
        <v/>
      </c>
      <c r="AT27" s="20" t="str">
        <f>IF(AND($CF$29=$B27,$CF$30=AT$8),"X","")</f>
        <v/>
      </c>
      <c r="AU27" s="20" t="str">
        <f>IF(AND($CF$29=$B27,$CF$30=AU$8),"X","")</f>
        <v/>
      </c>
      <c r="AV27" s="20" t="str">
        <f>IF(AND($CF$29=$B27,$CF$30=AV$8),"X","")</f>
        <v/>
      </c>
      <c r="AW27" s="20" t="str">
        <f>IF(AND($CF$29=$B27,$CF$30=AW$8),"X","")</f>
        <v/>
      </c>
      <c r="AX27" s="20" t="str">
        <f>IF(AND($CF$29=$B27,$CF$30=AX$8),"X","")</f>
        <v/>
      </c>
      <c r="AY27" s="20" t="str">
        <f>IF(AND($CF$29=$B27,$CF$30=AY$8),"X","")</f>
        <v/>
      </c>
      <c r="AZ27" s="20" t="str">
        <f>IF(AND($CF$29=$B27,$CF$30=AZ$8),"X","")</f>
        <v/>
      </c>
      <c r="BA27" s="22" t="str">
        <f>IF(AND($CF$29=$B27,$CF$30=BA$8),"X","")</f>
        <v/>
      </c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</row>
    <row r="28" spans="2:84" x14ac:dyDescent="0.25">
      <c r="B28">
        <f t="shared" si="1"/>
        <v>18.5</v>
      </c>
      <c r="C28">
        <v>19</v>
      </c>
      <c r="D28" s="19" t="str">
        <f>IF(AND($CF$29=$B28,$CF$30=D$8),"X","")</f>
        <v/>
      </c>
      <c r="E28" s="20" t="str">
        <f>IF(AND($CF$29=$B28,$CF$30=E$8),"X","")</f>
        <v/>
      </c>
      <c r="F28" s="20" t="str">
        <f>IF(AND($CF$29=$B28,$CF$30=F$8),"X","")</f>
        <v/>
      </c>
      <c r="G28" s="20" t="str">
        <f>IF(AND($CF$29=$B28,$CF$30=G$8),"X","")</f>
        <v/>
      </c>
      <c r="H28" s="20" t="str">
        <f>IF(AND($CF$29=$B28,$CF$30=H$8),"X","")</f>
        <v/>
      </c>
      <c r="I28" s="20" t="str">
        <f>IF(AND($CF$29=$B28,$CF$30=I$8),"X","")</f>
        <v/>
      </c>
      <c r="J28" s="20" t="str">
        <f>IF(AND($CF$29=$B28,$CF$30=J$8),"X","")</f>
        <v/>
      </c>
      <c r="K28" s="20" t="str">
        <f>IF(AND($CF$29=$B28,$CF$30=K$8),"X","")</f>
        <v/>
      </c>
      <c r="L28" s="20" t="str">
        <f>IF(AND($CF$29=$B28,$CF$30=L$8),"X","")</f>
        <v/>
      </c>
      <c r="M28" s="20" t="str">
        <f>IF(AND($CF$29=$B28,$CF$30=M$8),"X","")</f>
        <v/>
      </c>
      <c r="N28" s="20" t="str">
        <f>IF(AND($CF$29=$B28,$CF$30=N$8),"X","")</f>
        <v/>
      </c>
      <c r="O28" s="20" t="str">
        <f>IF(AND($CF$29=$B28,$CF$30=O$8),"X","")</f>
        <v/>
      </c>
      <c r="P28" s="20" t="str">
        <f>IF(AND($CF$29=$B28,$CF$30=P$8),"X","")</f>
        <v/>
      </c>
      <c r="Q28" s="20" t="str">
        <f>IF(AND($CF$29=$B28,$CF$30=Q$8),"X","")</f>
        <v/>
      </c>
      <c r="R28" s="20" t="str">
        <f>IF(AND($CF$29=$B28,$CF$30=R$8),"X","")</f>
        <v/>
      </c>
      <c r="S28" s="20" t="str">
        <f>IF(AND($CF$29=$B28,$CF$30=S$8),"X","")</f>
        <v/>
      </c>
      <c r="T28" s="20" t="str">
        <f>IF(AND($CF$29=$B28,$CF$30=T$8),"X","")</f>
        <v/>
      </c>
      <c r="U28" s="20" t="str">
        <f>IF(AND($CF$29=$B28,$CF$30=U$8),"X","")</f>
        <v/>
      </c>
      <c r="V28" s="20" t="str">
        <f>IF(AND($CF$29=$B28,$CF$30=V$8),"X","")</f>
        <v/>
      </c>
      <c r="W28" s="25" t="str">
        <f>IF(AND($CF$29=$B28,$CF$30=W$8),"X","")</f>
        <v/>
      </c>
      <c r="X28" s="26" t="str">
        <f>IF(AND($CF$29=$B28,$CF$30=X$8),"X","")</f>
        <v/>
      </c>
      <c r="Y28" s="26" t="str">
        <f>IF(AND($CF$29=$B28,$CF$30=Y$8),"X","")</f>
        <v/>
      </c>
      <c r="Z28" s="26" t="str">
        <f>IF(AND($CF$29=$B28,$CF$30=Z$8),"X","")</f>
        <v/>
      </c>
      <c r="AA28" s="26" t="str">
        <f>IF(AND($CF$29=$B28,$CF$30=AA$8),"X","")</f>
        <v/>
      </c>
      <c r="AB28" s="26" t="str">
        <f>IF(AND($CF$29=$B28,$CF$30=AB$8),"X","")</f>
        <v/>
      </c>
      <c r="AC28" s="26" t="str">
        <f>IF(AND($CF$29=$B28,$CF$30=AC$8),"X","")</f>
        <v/>
      </c>
      <c r="AD28" s="26" t="str">
        <f>IF(AND($CF$29=$B28,$CF$30=AD$8),"X","")</f>
        <v/>
      </c>
      <c r="AE28" s="26" t="str">
        <f>IF(AND($CF$29=$B28,$CF$30=AE$8),"X","")</f>
        <v/>
      </c>
      <c r="AF28" s="26" t="str">
        <f>IF(AND($CF$29=$B28,$CF$30=AF$8),"X","")</f>
        <v/>
      </c>
      <c r="AG28" s="26" t="str">
        <f>IF(AND($CF$29=$B28,$CF$30=AG$8),"X","")</f>
        <v/>
      </c>
      <c r="AH28" s="27" t="str">
        <f>IF(AND($CF$29=$B28,$CF$30=AH$8),"X","")</f>
        <v/>
      </c>
      <c r="AI28" s="19" t="str">
        <f>IF(AND($CF$29=$B28,$CF$30=AI$8),"X","")</f>
        <v/>
      </c>
      <c r="AJ28" s="20" t="str">
        <f>IF(AND($CF$29=$B28,$CF$30=AJ$8),"X","")</f>
        <v/>
      </c>
      <c r="AK28" s="20" t="str">
        <f>IF(AND($CF$29=$B28,$CF$30=AK$8),"X","")</f>
        <v/>
      </c>
      <c r="AL28" s="20" t="str">
        <f>IF(AND($CF$29=$B28,$CF$30=AL$8),"X","")</f>
        <v/>
      </c>
      <c r="AM28" s="20" t="str">
        <f>IF(AND($CF$29=$B28,$CF$30=AM$8),"X","")</f>
        <v/>
      </c>
      <c r="AN28" s="20" t="str">
        <f>IF(AND($CF$29=$B28,$CF$30=AN$8),"X","")</f>
        <v/>
      </c>
      <c r="AO28" s="20" t="str">
        <f>IF(AND($CF$29=$B28,$CF$30=AO$8),"X","")</f>
        <v/>
      </c>
      <c r="AP28" s="20" t="str">
        <f>IF(AND($CF$29=$B28,$CF$30=AP$8),"X","")</f>
        <v/>
      </c>
      <c r="AQ28" s="20" t="str">
        <f>IF(AND($CF$29=$B28,$CF$30=AQ$8),"X","")</f>
        <v/>
      </c>
      <c r="AR28" s="20" t="str">
        <f>IF(AND($CF$29=$B28,$CF$30=AR$8),"X","")</f>
        <v/>
      </c>
      <c r="AS28" s="20" t="str">
        <f>IF(AND($CF$29=$B28,$CF$30=AS$8),"X","")</f>
        <v/>
      </c>
      <c r="AT28" s="20" t="str">
        <f>IF(AND($CF$29=$B28,$CF$30=AT$8),"X","")</f>
        <v/>
      </c>
      <c r="AU28" s="20" t="str">
        <f>IF(AND($CF$29=$B28,$CF$30=AU$8),"X","")</f>
        <v/>
      </c>
      <c r="AV28" s="20" t="str">
        <f>IF(AND($CF$29=$B28,$CF$30=AV$8),"X","")</f>
        <v/>
      </c>
      <c r="AW28" s="20" t="str">
        <f>IF(AND($CF$29=$B28,$CF$30=AW$8),"X","")</f>
        <v/>
      </c>
      <c r="AX28" s="20" t="str">
        <f>IF(AND($CF$29=$B28,$CF$30=AX$8),"X","")</f>
        <v/>
      </c>
      <c r="AY28" s="20" t="str">
        <f>IF(AND($CF$29=$B28,$CF$30=AY$8),"X","")</f>
        <v/>
      </c>
      <c r="AZ28" s="20" t="str">
        <f>IF(AND($CF$29=$B28,$CF$30=AZ$8),"X","")</f>
        <v/>
      </c>
      <c r="BA28" s="22" t="str">
        <f>IF(AND($CF$29=$B28,$CF$30=BA$8),"X","")</f>
        <v/>
      </c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 s="33"/>
      <c r="CB28" s="34" t="s">
        <v>5</v>
      </c>
      <c r="CF28" t="s">
        <v>6</v>
      </c>
    </row>
    <row r="29" spans="2:84" x14ac:dyDescent="0.25">
      <c r="C29"/>
      <c r="D29" s="1"/>
      <c r="BA29" s="3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 s="29" t="s">
        <v>3</v>
      </c>
      <c r="CB29" s="30">
        <v>8</v>
      </c>
      <c r="CF29">
        <f>CB29-0.5</f>
        <v>7.5</v>
      </c>
    </row>
    <row r="30" spans="2:84" ht="15.75" thickBot="1" x14ac:dyDescent="0.3">
      <c r="C30"/>
      <c r="D30" s="1"/>
      <c r="BA30" s="3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 s="28"/>
      <c r="BW30"/>
      <c r="BX30"/>
      <c r="BY30"/>
      <c r="BZ30"/>
      <c r="CA30" s="31" t="s">
        <v>4</v>
      </c>
      <c r="CB30" s="32">
        <v>17</v>
      </c>
      <c r="CF30">
        <f>CB30-0.5</f>
        <v>16.5</v>
      </c>
    </row>
    <row r="31" spans="2:84" x14ac:dyDescent="0.25">
      <c r="C31"/>
      <c r="D31" s="1"/>
      <c r="BA31" s="3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 s="28"/>
      <c r="BW31"/>
      <c r="BX31"/>
      <c r="BY31"/>
      <c r="BZ31"/>
    </row>
    <row r="32" spans="2:84" x14ac:dyDescent="0.25">
      <c r="C32"/>
      <c r="D32" s="1"/>
      <c r="BA32" s="3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2:79" x14ac:dyDescent="0.25">
      <c r="B33" t="s">
        <v>2</v>
      </c>
      <c r="C33"/>
      <c r="D33" s="1"/>
      <c r="BA33" s="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2:79" x14ac:dyDescent="0.25">
      <c r="C34"/>
      <c r="D34" s="1">
        <v>23</v>
      </c>
      <c r="E34" s="2">
        <v>23</v>
      </c>
      <c r="F34" s="2">
        <v>23</v>
      </c>
      <c r="G34" s="2">
        <v>23</v>
      </c>
      <c r="H34" s="2">
        <v>23</v>
      </c>
      <c r="I34" s="2">
        <v>23</v>
      </c>
      <c r="J34" s="2">
        <v>23</v>
      </c>
      <c r="K34" s="2">
        <v>23</v>
      </c>
      <c r="L34" s="2">
        <v>23</v>
      </c>
      <c r="M34" s="2">
        <v>23</v>
      </c>
      <c r="N34" s="2">
        <v>23</v>
      </c>
      <c r="O34" s="2">
        <v>23</v>
      </c>
      <c r="P34" s="7">
        <v>24</v>
      </c>
      <c r="Q34" s="2">
        <v>24</v>
      </c>
      <c r="R34" s="2">
        <v>24</v>
      </c>
      <c r="S34" s="2">
        <v>24</v>
      </c>
      <c r="T34" s="2">
        <v>24</v>
      </c>
      <c r="U34" s="2">
        <v>24</v>
      </c>
      <c r="V34" s="2">
        <v>24</v>
      </c>
      <c r="W34" s="2">
        <v>24</v>
      </c>
      <c r="X34" s="2">
        <v>24</v>
      </c>
      <c r="Y34" s="2">
        <v>24</v>
      </c>
      <c r="Z34" s="2">
        <v>24</v>
      </c>
      <c r="AA34" s="2">
        <v>24</v>
      </c>
      <c r="AB34" s="7">
        <v>25</v>
      </c>
      <c r="AC34" s="2">
        <v>25</v>
      </c>
      <c r="AD34" s="2">
        <v>25</v>
      </c>
      <c r="AE34" s="2">
        <v>25</v>
      </c>
      <c r="AF34" s="2">
        <v>25</v>
      </c>
      <c r="AG34" s="2">
        <v>25</v>
      </c>
      <c r="AH34" s="2">
        <v>25</v>
      </c>
      <c r="AI34" s="2">
        <v>25</v>
      </c>
      <c r="AJ34" s="2">
        <v>25</v>
      </c>
      <c r="AK34" s="2">
        <v>25</v>
      </c>
      <c r="AL34" s="2">
        <v>25</v>
      </c>
      <c r="AM34" s="2">
        <v>25</v>
      </c>
      <c r="AN34" s="7">
        <v>26</v>
      </c>
      <c r="AO34" s="2">
        <v>26</v>
      </c>
      <c r="AP34" s="2">
        <v>26</v>
      </c>
      <c r="AQ34" s="2">
        <v>26</v>
      </c>
      <c r="AR34" s="2">
        <v>26</v>
      </c>
      <c r="AS34" s="2">
        <v>26</v>
      </c>
      <c r="AT34" s="2">
        <v>26</v>
      </c>
      <c r="AU34" s="2">
        <v>26</v>
      </c>
      <c r="AV34" s="2">
        <v>26</v>
      </c>
      <c r="AW34" s="2">
        <v>26</v>
      </c>
      <c r="AX34" s="2">
        <v>26</v>
      </c>
      <c r="AY34" s="2">
        <v>26</v>
      </c>
      <c r="AZ34" s="7">
        <v>27</v>
      </c>
      <c r="BA34" s="3">
        <v>27</v>
      </c>
      <c r="BB34">
        <v>27</v>
      </c>
      <c r="BC34">
        <v>27</v>
      </c>
      <c r="BD34">
        <v>27</v>
      </c>
      <c r="BE34">
        <v>27</v>
      </c>
      <c r="BF34">
        <v>27</v>
      </c>
      <c r="BG34">
        <v>27</v>
      </c>
      <c r="BH34">
        <v>27</v>
      </c>
      <c r="BI34">
        <v>27</v>
      </c>
      <c r="BJ34">
        <v>27</v>
      </c>
      <c r="BK34">
        <v>27</v>
      </c>
      <c r="BL34">
        <v>28</v>
      </c>
      <c r="BM34">
        <v>28</v>
      </c>
      <c r="BN34">
        <v>28</v>
      </c>
      <c r="BO34">
        <v>28</v>
      </c>
      <c r="BP34">
        <v>28</v>
      </c>
      <c r="BQ34">
        <v>28</v>
      </c>
      <c r="BR34">
        <v>28</v>
      </c>
      <c r="BS34">
        <v>28</v>
      </c>
      <c r="BT34">
        <v>28</v>
      </c>
      <c r="BU34">
        <v>28</v>
      </c>
      <c r="BV34">
        <v>28</v>
      </c>
      <c r="BW34">
        <v>28</v>
      </c>
      <c r="BX34"/>
      <c r="BY34"/>
      <c r="BZ34"/>
    </row>
    <row r="35" spans="2:79" x14ac:dyDescent="0.25">
      <c r="C35"/>
      <c r="D35" s="2">
        <f t="shared" ref="D35:AK35" si="2">E35-1/12</f>
        <v>22.041666666666707</v>
      </c>
      <c r="E35" s="2">
        <f t="shared" si="2"/>
        <v>22.125000000000039</v>
      </c>
      <c r="F35" s="2">
        <f t="shared" si="2"/>
        <v>22.208333333333371</v>
      </c>
      <c r="G35" s="2">
        <f t="shared" si="2"/>
        <v>22.291666666666703</v>
      </c>
      <c r="H35" s="2">
        <f t="shared" si="2"/>
        <v>22.375000000000036</v>
      </c>
      <c r="I35" s="2">
        <f t="shared" si="2"/>
        <v>22.458333333333368</v>
      </c>
      <c r="J35" s="2">
        <f t="shared" si="2"/>
        <v>22.5416666666667</v>
      </c>
      <c r="K35" s="2">
        <f t="shared" si="2"/>
        <v>22.625000000000032</v>
      </c>
      <c r="L35" s="2">
        <f t="shared" si="2"/>
        <v>22.708333333333364</v>
      </c>
      <c r="M35" s="2">
        <f t="shared" si="2"/>
        <v>22.791666666666696</v>
      </c>
      <c r="N35" s="2">
        <f t="shared" si="2"/>
        <v>22.875000000000028</v>
      </c>
      <c r="O35" s="2">
        <f t="shared" si="2"/>
        <v>22.958333333333361</v>
      </c>
      <c r="P35" s="2">
        <f t="shared" si="2"/>
        <v>23.041666666666693</v>
      </c>
      <c r="Q35" s="2">
        <f t="shared" si="2"/>
        <v>23.125000000000025</v>
      </c>
      <c r="R35" s="2">
        <f t="shared" si="2"/>
        <v>23.208333333333357</v>
      </c>
      <c r="S35" s="2">
        <f t="shared" si="2"/>
        <v>23.291666666666689</v>
      </c>
      <c r="T35" s="2">
        <f t="shared" si="2"/>
        <v>23.375000000000021</v>
      </c>
      <c r="U35" s="2">
        <f t="shared" si="2"/>
        <v>23.458333333333353</v>
      </c>
      <c r="V35" s="2">
        <f t="shared" si="2"/>
        <v>23.541666666666686</v>
      </c>
      <c r="W35" s="2">
        <f t="shared" si="2"/>
        <v>23.625000000000018</v>
      </c>
      <c r="X35" s="2">
        <f t="shared" si="2"/>
        <v>23.70833333333335</v>
      </c>
      <c r="Y35" s="2">
        <f t="shared" si="2"/>
        <v>23.791666666666682</v>
      </c>
      <c r="Z35" s="2">
        <f t="shared" si="2"/>
        <v>23.875000000000014</v>
      </c>
      <c r="AA35" s="2">
        <f t="shared" si="2"/>
        <v>23.958333333333346</v>
      </c>
      <c r="AB35" s="2">
        <f t="shared" si="2"/>
        <v>24.041666666666679</v>
      </c>
      <c r="AC35" s="2">
        <f t="shared" si="2"/>
        <v>24.125000000000011</v>
      </c>
      <c r="AD35" s="2">
        <f t="shared" si="2"/>
        <v>24.208333333333343</v>
      </c>
      <c r="AE35" s="2">
        <f t="shared" si="2"/>
        <v>24.291666666666675</v>
      </c>
      <c r="AF35" s="2">
        <f t="shared" si="2"/>
        <v>24.375000000000007</v>
      </c>
      <c r="AG35" s="2">
        <f t="shared" si="2"/>
        <v>24.458333333333339</v>
      </c>
      <c r="AH35" s="2">
        <f t="shared" si="2"/>
        <v>24.541666666666671</v>
      </c>
      <c r="AI35" s="2">
        <f t="shared" si="2"/>
        <v>24.625000000000004</v>
      </c>
      <c r="AJ35" s="2">
        <f t="shared" si="2"/>
        <v>24.708333333333336</v>
      </c>
      <c r="AK35" s="2">
        <f t="shared" si="2"/>
        <v>24.791666666666668</v>
      </c>
      <c r="AL35" s="2">
        <f>AM35-1/12</f>
        <v>24.875</v>
      </c>
      <c r="AM35" s="2">
        <f>25-1/24</f>
        <v>24.958333333333332</v>
      </c>
      <c r="AN35" s="2">
        <f>25+1/24</f>
        <v>25.041666666666668</v>
      </c>
      <c r="AO35" s="2">
        <f t="shared" ref="AO35:BW35" si="3">AN35+1/12</f>
        <v>25.125</v>
      </c>
      <c r="AP35" s="2">
        <f t="shared" si="3"/>
        <v>25.208333333333332</v>
      </c>
      <c r="AQ35" s="2">
        <f t="shared" si="3"/>
        <v>25.291666666666664</v>
      </c>
      <c r="AR35" s="2">
        <f t="shared" si="3"/>
        <v>25.374999999999996</v>
      </c>
      <c r="AS35" s="2">
        <f t="shared" si="3"/>
        <v>25.458333333333329</v>
      </c>
      <c r="AT35" s="2">
        <f t="shared" si="3"/>
        <v>25.541666666666661</v>
      </c>
      <c r="AU35" s="2">
        <f t="shared" si="3"/>
        <v>25.624999999999993</v>
      </c>
      <c r="AV35" s="2">
        <f t="shared" si="3"/>
        <v>25.708333333333325</v>
      </c>
      <c r="AW35" s="2">
        <f t="shared" si="3"/>
        <v>25.791666666666657</v>
      </c>
      <c r="AX35" s="2">
        <f t="shared" si="3"/>
        <v>25.874999999999989</v>
      </c>
      <c r="AY35" s="2">
        <f t="shared" si="3"/>
        <v>25.958333333333321</v>
      </c>
      <c r="AZ35" s="2">
        <f t="shared" si="3"/>
        <v>26.041666666666654</v>
      </c>
      <c r="BA35" s="2">
        <f t="shared" si="3"/>
        <v>26.124999999999986</v>
      </c>
      <c r="BB35" s="2">
        <f t="shared" si="3"/>
        <v>26.208333333333318</v>
      </c>
      <c r="BC35" s="2">
        <f t="shared" si="3"/>
        <v>26.29166666666665</v>
      </c>
      <c r="BD35" s="2">
        <f t="shared" si="3"/>
        <v>26.374999999999982</v>
      </c>
      <c r="BE35" s="2">
        <f t="shared" si="3"/>
        <v>26.458333333333314</v>
      </c>
      <c r="BF35" s="2">
        <f t="shared" si="3"/>
        <v>26.541666666666647</v>
      </c>
      <c r="BG35" s="2">
        <f t="shared" si="3"/>
        <v>26.624999999999979</v>
      </c>
      <c r="BH35" s="2">
        <f t="shared" si="3"/>
        <v>26.708333333333311</v>
      </c>
      <c r="BI35" s="2">
        <f t="shared" si="3"/>
        <v>26.791666666666643</v>
      </c>
      <c r="BJ35" s="2">
        <f t="shared" si="3"/>
        <v>26.874999999999975</v>
      </c>
      <c r="BK35" s="2">
        <f t="shared" si="3"/>
        <v>26.958333333333307</v>
      </c>
      <c r="BL35" s="2">
        <f t="shared" si="3"/>
        <v>27.041666666666639</v>
      </c>
      <c r="BM35" s="2">
        <f t="shared" si="3"/>
        <v>27.124999999999972</v>
      </c>
      <c r="BN35" s="2">
        <f t="shared" si="3"/>
        <v>27.208333333333304</v>
      </c>
      <c r="BO35" s="2">
        <f t="shared" si="3"/>
        <v>27.291666666666636</v>
      </c>
      <c r="BP35" s="2">
        <f t="shared" si="3"/>
        <v>27.374999999999968</v>
      </c>
      <c r="BQ35" s="2">
        <f t="shared" si="3"/>
        <v>27.4583333333333</v>
      </c>
      <c r="BR35" s="2">
        <f t="shared" si="3"/>
        <v>27.541666666666632</v>
      </c>
      <c r="BS35" s="2">
        <f t="shared" si="3"/>
        <v>27.624999999999964</v>
      </c>
      <c r="BT35" s="2">
        <f t="shared" si="3"/>
        <v>27.708333333333297</v>
      </c>
      <c r="BU35" s="2">
        <f t="shared" si="3"/>
        <v>27.791666666666629</v>
      </c>
      <c r="BV35" s="2">
        <f t="shared" si="3"/>
        <v>27.874999999999961</v>
      </c>
      <c r="BW35" s="2">
        <f t="shared" si="3"/>
        <v>27.958333333333293</v>
      </c>
      <c r="BX35"/>
      <c r="BY35"/>
      <c r="BZ35"/>
    </row>
    <row r="36" spans="2:79" x14ac:dyDescent="0.25">
      <c r="B36" s="2"/>
      <c r="C36"/>
      <c r="D36" s="1"/>
      <c r="U36" s="1"/>
      <c r="AM36" s="3"/>
      <c r="AN36" s="1"/>
      <c r="BA36" s="3"/>
      <c r="BB36"/>
      <c r="BC36"/>
      <c r="BD36"/>
      <c r="BE36"/>
      <c r="BF36"/>
      <c r="BG36" s="1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</row>
    <row r="37" spans="2:79" x14ac:dyDescent="0.25">
      <c r="C37"/>
      <c r="D37" s="4">
        <v>1</v>
      </c>
      <c r="E37" s="5">
        <v>2</v>
      </c>
      <c r="F37" s="5">
        <v>3</v>
      </c>
      <c r="G37" s="5">
        <v>4</v>
      </c>
      <c r="H37" s="5">
        <v>5</v>
      </c>
      <c r="I37" s="5">
        <v>6</v>
      </c>
      <c r="J37" s="5">
        <v>7</v>
      </c>
      <c r="K37" s="5">
        <v>8</v>
      </c>
      <c r="L37" s="5">
        <v>9</v>
      </c>
      <c r="M37" s="5">
        <v>10</v>
      </c>
      <c r="N37" s="5">
        <v>11</v>
      </c>
      <c r="O37" s="5">
        <v>12</v>
      </c>
      <c r="P37" s="5">
        <v>13</v>
      </c>
      <c r="Q37" s="5">
        <v>14</v>
      </c>
      <c r="R37" s="5">
        <v>15</v>
      </c>
      <c r="S37" s="5">
        <v>16</v>
      </c>
      <c r="T37" s="5">
        <v>17</v>
      </c>
      <c r="U37" s="5">
        <v>18</v>
      </c>
      <c r="V37" s="5">
        <v>19</v>
      </c>
      <c r="W37" s="5">
        <v>20</v>
      </c>
      <c r="X37" s="5">
        <v>21</v>
      </c>
      <c r="Y37" s="5">
        <v>22</v>
      </c>
      <c r="Z37" s="5">
        <v>23</v>
      </c>
      <c r="AA37" s="5">
        <v>24</v>
      </c>
      <c r="AB37" s="5">
        <v>25</v>
      </c>
      <c r="AC37" s="5">
        <v>26</v>
      </c>
      <c r="AD37" s="5">
        <v>27</v>
      </c>
      <c r="AE37" s="5">
        <v>28</v>
      </c>
      <c r="AF37" s="5">
        <v>29</v>
      </c>
      <c r="AG37" s="5">
        <v>30</v>
      </c>
      <c r="AH37" s="5">
        <v>31</v>
      </c>
      <c r="AI37" s="5">
        <v>32</v>
      </c>
      <c r="AJ37" s="5">
        <v>33</v>
      </c>
      <c r="AK37" s="5">
        <v>34</v>
      </c>
      <c r="AL37" s="5">
        <v>35</v>
      </c>
      <c r="AM37" s="5">
        <v>36</v>
      </c>
      <c r="AN37" s="4">
        <v>37</v>
      </c>
      <c r="AO37" s="5">
        <v>38</v>
      </c>
      <c r="AP37" s="5">
        <v>39</v>
      </c>
      <c r="AQ37" s="5">
        <v>40</v>
      </c>
      <c r="AR37" s="5">
        <v>41</v>
      </c>
      <c r="AS37" s="5">
        <v>42</v>
      </c>
      <c r="AT37" s="5">
        <v>43</v>
      </c>
      <c r="AU37" s="5">
        <v>44</v>
      </c>
      <c r="AV37" s="5">
        <v>45</v>
      </c>
      <c r="AW37" s="5">
        <v>46</v>
      </c>
      <c r="AX37" s="5">
        <v>47</v>
      </c>
      <c r="AY37" s="5">
        <v>48</v>
      </c>
      <c r="AZ37" s="5">
        <v>49</v>
      </c>
      <c r="BA37" s="5">
        <v>50</v>
      </c>
      <c r="BB37" s="5">
        <v>51</v>
      </c>
      <c r="BC37" s="5">
        <v>52</v>
      </c>
      <c r="BD37" s="5">
        <v>53</v>
      </c>
      <c r="BE37" s="5">
        <v>54</v>
      </c>
      <c r="BF37" s="5">
        <v>55</v>
      </c>
      <c r="BG37" s="5">
        <v>56</v>
      </c>
      <c r="BH37" s="5">
        <v>57</v>
      </c>
      <c r="BI37" s="5">
        <v>58</v>
      </c>
      <c r="BJ37" s="5">
        <v>59</v>
      </c>
      <c r="BK37" s="5">
        <v>60</v>
      </c>
      <c r="BL37" s="5">
        <v>61</v>
      </c>
      <c r="BM37" s="5">
        <v>62</v>
      </c>
      <c r="BN37" s="5">
        <v>63</v>
      </c>
      <c r="BO37" s="5">
        <v>64</v>
      </c>
      <c r="BP37" s="5">
        <v>65</v>
      </c>
      <c r="BQ37" s="5">
        <v>66</v>
      </c>
      <c r="BR37" s="5">
        <v>67</v>
      </c>
      <c r="BS37" s="5">
        <v>68</v>
      </c>
      <c r="BT37" s="5">
        <v>69</v>
      </c>
      <c r="BU37" s="5">
        <v>70</v>
      </c>
      <c r="BV37" s="5">
        <v>71</v>
      </c>
      <c r="BW37" s="5">
        <v>72</v>
      </c>
      <c r="BX37"/>
      <c r="BY37"/>
      <c r="BZ37"/>
    </row>
    <row r="38" spans="2:79" x14ac:dyDescent="0.25">
      <c r="B38">
        <f t="shared" ref="B38:B77" si="4">B39+1</f>
        <v>41.5</v>
      </c>
      <c r="C38">
        <v>42</v>
      </c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2">
        <f>(12*(((25-$CF$30)/(T$35-$CF$30))*($CF$29-4)-($CF$29-4))-3.326)^2</f>
        <v>43.576801619832572</v>
      </c>
      <c r="U38" s="2">
        <f>(12*(((25-$CF$30)/(U$35-$CF$30))*($CF$29-4)-($CF$29-4))-3.326)^2</f>
        <v>35.753095462868963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8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>
        <f>(12*((($CF$30-25)/($CF$30-BF$35))*($CF$29-4)-($CF$29-4))-3.326)^2</f>
        <v>95.533671602691413</v>
      </c>
      <c r="BG38" s="9">
        <f>(12*((($CF$30-25)/($CF$30-BG$35))*($CF$29-4)-($CF$29-4))-3.326)^2</f>
        <v>101.33926914128801</v>
      </c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10"/>
      <c r="BX38"/>
      <c r="BY38"/>
      <c r="BZ38"/>
    </row>
    <row r="39" spans="2:79" x14ac:dyDescent="0.25">
      <c r="B39">
        <f t="shared" si="4"/>
        <v>40.5</v>
      </c>
      <c r="C39">
        <v>41</v>
      </c>
      <c r="D39" s="1"/>
      <c r="U39" s="2">
        <f>(12*(((25-$CF$30)/(U$35-$CF$30))*($CF$29-4)-($CF$29-4))-3.326)^2</f>
        <v>35.753095462868963</v>
      </c>
      <c r="AN39" s="1"/>
      <c r="BF39" s="2">
        <f>(12*((($CF$30-25)/($CF$30-BF$35))*($CF$29-4)-($CF$29-4))-3.326)^2</f>
        <v>95.533671602691413</v>
      </c>
      <c r="BW39" s="3"/>
      <c r="BX39"/>
      <c r="BY39"/>
      <c r="BZ39"/>
    </row>
    <row r="40" spans="2:79" x14ac:dyDescent="0.25">
      <c r="B40">
        <f t="shared" si="4"/>
        <v>39.5</v>
      </c>
      <c r="C40">
        <v>40</v>
      </c>
      <c r="D40" s="1"/>
      <c r="V40" s="2">
        <f>(12*(((25-$CF$30)/(V$35-$CF$30))*($CF$29-4)-($CF$29-4))-3.326)^2</f>
        <v>28.860799861207937</v>
      </c>
      <c r="AN40" s="1"/>
      <c r="BE40" s="2">
        <f>(12*((($CF$30-25)/($CF$30-BE$35))*($CF$29-4)-($CF$29-4))-3.326)^2</f>
        <v>89.806470954568795</v>
      </c>
      <c r="BW40" s="3"/>
      <c r="BX40"/>
      <c r="BY40"/>
      <c r="BZ40"/>
    </row>
    <row r="41" spans="2:79" x14ac:dyDescent="0.25">
      <c r="B41">
        <f t="shared" si="4"/>
        <v>38.5</v>
      </c>
      <c r="C41">
        <v>39</v>
      </c>
      <c r="D41" s="1"/>
      <c r="W41" s="2">
        <f>(12*(((25-$CF$30)/(W$35-$CF$30))*($CF$29-4)-($CF$29-4))-3.326)^2</f>
        <v>22.841356332408807</v>
      </c>
      <c r="AN41" s="1"/>
      <c r="BD41" s="2">
        <f>(12*((($CF$30-25)/($CF$30-BD$35))*($CF$29-4)-($CF$29-4))-3.326)^2</f>
        <v>84.164134035570044</v>
      </c>
      <c r="BW41" s="3"/>
      <c r="BX41"/>
      <c r="BY41"/>
      <c r="BZ41"/>
    </row>
    <row r="42" spans="2:79" x14ac:dyDescent="0.25">
      <c r="B42">
        <f t="shared" si="4"/>
        <v>37.5</v>
      </c>
      <c r="C42">
        <v>38</v>
      </c>
      <c r="D42" s="1"/>
      <c r="X42" s="2">
        <f>(12*(((25-$CF$30)/(X$35-$CF$30))*($CF$29-4)-($CF$29-4))-3.326)^2</f>
        <v>17.640097109959232</v>
      </c>
      <c r="AN42" s="1"/>
      <c r="BC42" s="2">
        <f>(12*((($CF$30-25)/($CF$30-BC$35))*($CF$29-4)-($CF$29-4))-3.326)^2</f>
        <v>78.613501712991237</v>
      </c>
      <c r="BW42" s="3"/>
      <c r="BX42"/>
      <c r="BY42"/>
      <c r="BZ42"/>
    </row>
    <row r="43" spans="2:79" x14ac:dyDescent="0.25">
      <c r="B43">
        <f t="shared" si="4"/>
        <v>36.5</v>
      </c>
      <c r="C43">
        <v>37</v>
      </c>
      <c r="D43" s="1"/>
      <c r="X43" s="2">
        <f>(12*(((25-$CF$30)/(X$35-$CF$30))*($CF$29-4)-($CF$29-4))-3.326)^2</f>
        <v>17.640097109959232</v>
      </c>
      <c r="Y43" s="2">
        <f>(12*(((25-$CF$30)/(Y$35-$CF$30))*($CF$29-4)-($CF$29-4))-3.326)^2</f>
        <v>13.205955999999231</v>
      </c>
      <c r="AN43" s="1"/>
      <c r="BB43" s="2">
        <f>(12*((($CF$30-25)/($CF$30-BB$35))*($CF$29-4)-($CF$29-4))-3.326)^2</f>
        <v>73.161811596528736</v>
      </c>
      <c r="BC43" s="2">
        <f>(12*((($CF$30-25)/($CF$30-BC$35))*($CF$29-4)-($CF$29-4))-3.326)^2</f>
        <v>78.613501712991237</v>
      </c>
      <c r="BW43" s="3"/>
      <c r="BX43"/>
      <c r="BY43"/>
      <c r="BZ43"/>
    </row>
    <row r="44" spans="2:79" x14ac:dyDescent="0.25">
      <c r="B44">
        <f t="shared" si="4"/>
        <v>35.5</v>
      </c>
      <c r="C44">
        <v>36</v>
      </c>
      <c r="D44" s="1"/>
      <c r="Y44" s="2">
        <f>(12*(((25-$CF$30)/(Y$35-$CF$30))*($CF$29-4)-($CF$29-4))-3.326)^2</f>
        <v>13.205955999999231</v>
      </c>
      <c r="AN44" s="1"/>
      <c r="BB44" s="2">
        <f>(12*((($CF$30-25)/($CF$30-BB$35))*($CF$29-4)-($CF$29-4))-3.326)^2</f>
        <v>73.161811596528736</v>
      </c>
      <c r="BW44" s="3"/>
      <c r="BX44"/>
      <c r="BY44"/>
      <c r="BZ44"/>
      <c r="CA44">
        <v>24.125000000000011</v>
      </c>
    </row>
    <row r="45" spans="2:79" x14ac:dyDescent="0.25">
      <c r="B45">
        <f t="shared" si="4"/>
        <v>34.5</v>
      </c>
      <c r="C45">
        <v>35</v>
      </c>
      <c r="D45" s="1"/>
      <c r="Z45" s="2">
        <f>(12*(((25-$CF$30)/(Z$35-$CF$30))*($CF$29-4)-($CF$29-4))-3.326)^2</f>
        <v>9.4912033197351757</v>
      </c>
      <c r="AN45" s="1"/>
      <c r="BA45" s="2">
        <f>(12*((($CF$30-25)/($CF$30-BA$35))*($CF$29-4)-($CF$29-4))-3.326)^2</f>
        <v>67.816722280990888</v>
      </c>
      <c r="BW45" s="3"/>
      <c r="BX45"/>
      <c r="BY45"/>
      <c r="BZ45"/>
      <c r="CA45" s="28"/>
    </row>
    <row r="46" spans="2:79" x14ac:dyDescent="0.25">
      <c r="B46">
        <f t="shared" si="4"/>
        <v>33.5</v>
      </c>
      <c r="C46">
        <v>34</v>
      </c>
      <c r="D46" s="1"/>
      <c r="AA46" s="2">
        <f>(12*(((25-$CF$30)/(AA$35-$CF$30))*($CF$29-4)-($CF$29-4))-3.326)^2</f>
        <v>6.4512026876809685</v>
      </c>
      <c r="AN46" s="1"/>
      <c r="AZ46" s="2">
        <f>(12*((($CF$30-25)/($CF$30-AZ$35))*($CF$29-4)-($CF$29-4))-3.326)^2</f>
        <v>62.586339232965749</v>
      </c>
      <c r="BW46" s="3"/>
      <c r="BX46"/>
      <c r="BY46"/>
      <c r="BZ46"/>
      <c r="CA46" s="28"/>
    </row>
    <row r="47" spans="2:79" x14ac:dyDescent="0.25">
      <c r="B47">
        <f t="shared" si="4"/>
        <v>32.5</v>
      </c>
      <c r="C47">
        <v>33</v>
      </c>
      <c r="D47" s="1"/>
      <c r="AA47" s="2">
        <f>(12*(((25-$CF$30)/(AA$35-$CF$30))*($CF$29-4)-($CF$29-4))-3.326)^2</f>
        <v>6.4512026876809685</v>
      </c>
      <c r="AN47" s="1"/>
      <c r="AZ47" s="2">
        <f>(12*((($CF$30-25)/($CF$30-AZ$35))*($CF$29-4)-($CF$29-4))-3.326)^2</f>
        <v>62.586339232965749</v>
      </c>
      <c r="BW47" s="3"/>
      <c r="BX47"/>
      <c r="BY47"/>
      <c r="BZ47"/>
    </row>
    <row r="48" spans="2:79" x14ac:dyDescent="0.25">
      <c r="B48">
        <f t="shared" si="4"/>
        <v>31.5</v>
      </c>
      <c r="C48">
        <v>32</v>
      </c>
      <c r="D48" s="1"/>
      <c r="AB48" s="2">
        <f>(12*(((25-$CF$30)/(AB$35-$CF$30))*($CF$29-4)-($CF$29-4))-3.326)^2</f>
        <v>4.044187663257838</v>
      </c>
      <c r="AN48" s="1"/>
      <c r="AY48" s="2">
        <f>(12*((($CF$30-25)/($CF$30-AY$35))*($CF$29-4)-($CF$29-4))-3.326)^2</f>
        <v>57.479242446078182</v>
      </c>
      <c r="BW48" s="3"/>
      <c r="BX48"/>
      <c r="BY48"/>
      <c r="BZ48"/>
    </row>
    <row r="49" spans="2:78" x14ac:dyDescent="0.25">
      <c r="B49">
        <f t="shared" si="4"/>
        <v>30.5</v>
      </c>
      <c r="C49">
        <v>31</v>
      </c>
      <c r="D49" s="1"/>
      <c r="AC49" s="2">
        <f>(12*(((25-$CF$30)/(AC$35-$CF$30))*($CF$29-4)-($CF$29-4))-3.326)^2</f>
        <v>2.231056435366626</v>
      </c>
      <c r="AN49" s="1"/>
      <c r="AX49" s="2">
        <f>(12*((($CF$30-25)/($CF$30-AX$35))*($CF$29-4)-($CF$29-4))-3.326)^2</f>
        <v>52.504515999999391</v>
      </c>
      <c r="BW49" s="3"/>
      <c r="BX49"/>
      <c r="BY49"/>
      <c r="BZ49"/>
    </row>
    <row r="50" spans="2:78" x14ac:dyDescent="0.25">
      <c r="B50">
        <f t="shared" si="4"/>
        <v>29.5</v>
      </c>
      <c r="C50">
        <v>30</v>
      </c>
      <c r="D50" s="1"/>
      <c r="AD50" s="2">
        <f>(12*(((25-$CF$30)/(AD$35-$CF$30))*($CF$29-4)-($CF$29-4))-3.326)^2</f>
        <v>0.97518293937170131</v>
      </c>
      <c r="AN50" s="1"/>
      <c r="AW50" s="2">
        <f>(12*((($CF$30-25)/($CF$30-AW$35))*($CF$29-4)-($CF$29-4))-3.326)^2</f>
        <v>47.671779669890242</v>
      </c>
      <c r="BW50" s="3"/>
      <c r="BX50"/>
      <c r="BY50"/>
      <c r="BZ50"/>
    </row>
    <row r="51" spans="2:78" x14ac:dyDescent="0.25">
      <c r="B51">
        <f t="shared" si="4"/>
        <v>28.5</v>
      </c>
      <c r="C51">
        <v>29</v>
      </c>
      <c r="D51" s="1"/>
      <c r="AD51" s="2">
        <f>(12*(((25-$CF$30)/(AD$35-$CF$30))*($CF$29-4)-($CF$29-4))-3.326)^2</f>
        <v>0.97518293937170131</v>
      </c>
      <c r="AE51" s="2">
        <f>(12*(((25-$CF$30)/(AE$35-$CF$30))*($CF$29-4)-($CF$29-4))-3.326)^2</f>
        <v>0.24224294214870973</v>
      </c>
      <c r="AN51" s="1"/>
      <c r="AV51" s="2">
        <f>(12*((($CF$30-25)/($CF$30-AV$35))*($CF$29-4)-($CF$29-4))-3.326)^2</f>
        <v>42.991222745561707</v>
      </c>
      <c r="AW51" s="2">
        <f>(12*((($CF$30-25)/($CF$30-AW$35))*($CF$29-4)-($CF$29-4))-3.326)^2</f>
        <v>47.671779669890242</v>
      </c>
      <c r="BW51" s="3"/>
      <c r="BX51"/>
      <c r="BY51"/>
      <c r="BZ51"/>
    </row>
    <row r="52" spans="2:78" x14ac:dyDescent="0.25">
      <c r="B52">
        <f t="shared" si="4"/>
        <v>27.5</v>
      </c>
      <c r="C52">
        <v>28</v>
      </c>
      <c r="D52" s="1"/>
      <c r="AE52" s="2">
        <f>(12*(((25-$CF$30)/(AE$35-$CF$30))*($CF$29-4)-($CF$29-4))-3.326)^2</f>
        <v>0.24224294214870973</v>
      </c>
      <c r="AN52" s="1"/>
      <c r="AV52" s="2">
        <f>(12*((($CF$30-25)/($CF$30-AV$35))*($CF$29-4)-($CF$29-4))-3.326)^2</f>
        <v>42.991222745561707</v>
      </c>
      <c r="BW52" s="3"/>
      <c r="BX52"/>
      <c r="BY52"/>
      <c r="BZ52"/>
    </row>
    <row r="53" spans="2:78" x14ac:dyDescent="0.25">
      <c r="B53">
        <f t="shared" si="4"/>
        <v>26.5</v>
      </c>
      <c r="C53">
        <v>27</v>
      </c>
      <c r="D53" s="1"/>
      <c r="AF53" s="2">
        <f>(12*(((25-$CF$30)/(AF$35-$CF$30))*($CF$29-4)-($CF$29-4))-3.326)^2</f>
        <v>5.3777777777212302E-5</v>
      </c>
      <c r="AN53" s="1"/>
      <c r="AU53" s="2">
        <f>(12*((($CF$30-25)/($CF$30-AU$35))*($CF$29-4)-($CF$29-4))-3.326)^2</f>
        <v>38.473640233439326</v>
      </c>
      <c r="BW53" s="3"/>
      <c r="BX53"/>
      <c r="BY53"/>
      <c r="BZ53"/>
    </row>
    <row r="54" spans="2:78" x14ac:dyDescent="0.25">
      <c r="B54">
        <f t="shared" si="4"/>
        <v>25.5</v>
      </c>
      <c r="C54">
        <v>26</v>
      </c>
      <c r="D54" s="1"/>
      <c r="AG54" s="2">
        <f>(12*(((25-$CF$30)/(AG$35-$CF$30))*($CF$29-4)-($CF$29-4))-3.326)^2</f>
        <v>0.21842654411889317</v>
      </c>
      <c r="AN54" s="1"/>
      <c r="AT54" s="2">
        <f>(12*((($CF$30-25)/($CF$30-AT$35))*($CF$29-4)-($CF$29-4))-3.326)^2</f>
        <v>34.130471629552282</v>
      </c>
      <c r="BW54" s="3"/>
      <c r="BX54"/>
      <c r="BY54"/>
      <c r="BZ54"/>
    </row>
    <row r="55" spans="2:78" x14ac:dyDescent="0.25">
      <c r="B55">
        <f t="shared" si="4"/>
        <v>24.5</v>
      </c>
      <c r="C55">
        <v>25</v>
      </c>
      <c r="D55" s="1"/>
      <c r="AG55" s="2">
        <f>(12*(((25-$CF$30)/(AG$35-$CF$30))*($CF$29-4)-($CF$29-4))-3.326)^2</f>
        <v>0.21842654411889317</v>
      </c>
      <c r="AH55" s="2">
        <f>(12*(((25-$CF$30)/(AH$35-$CF$30))*($CF$29-4)-($CF$29-4))-3.326)^2</f>
        <v>0.86902968466272934</v>
      </c>
      <c r="AN55" s="1"/>
      <c r="AS55" s="5">
        <f>(12*((($CF$30-25)/($CF$30-AS$35))*($CF$29-4)-($CF$29-4))-3.326)^2</f>
        <v>29.973842468361045</v>
      </c>
      <c r="AT55" s="2">
        <f>(12*((($CF$30-25)/($CF$30-AT$35))*($CF$29-4)-($CF$29-4))-3.326)^2</f>
        <v>34.130471629552282</v>
      </c>
      <c r="BW55" s="3"/>
      <c r="BX55"/>
      <c r="BY55"/>
      <c r="BZ55"/>
    </row>
    <row r="56" spans="2:78" x14ac:dyDescent="0.25">
      <c r="B56">
        <f t="shared" si="4"/>
        <v>23.5</v>
      </c>
      <c r="C56">
        <v>24</v>
      </c>
      <c r="D56" s="1"/>
      <c r="AB56" s="11"/>
      <c r="AC56" s="12"/>
      <c r="AD56" s="12"/>
      <c r="AE56" s="12"/>
      <c r="AF56" s="12"/>
      <c r="AG56" s="12"/>
      <c r="AH56" s="2">
        <f>(12*(((25-$CF$30)/(AH$35-$CF$30))*($CF$29-4)-($CF$29-4))-3.326)^2</f>
        <v>0.86902968466272934</v>
      </c>
      <c r="AI56" s="12"/>
      <c r="AJ56" s="12"/>
      <c r="AK56" s="12"/>
      <c r="AL56" s="12"/>
      <c r="AM56" s="12"/>
      <c r="AN56" s="11"/>
      <c r="AO56" s="12"/>
      <c r="AP56" s="12"/>
      <c r="AQ56" s="12"/>
      <c r="AR56" s="12"/>
      <c r="AS56" s="2">
        <f>(12*((($CF$30-25)/($CF$30-AS$35))*($CF$29-4)-($CF$29-4))-3.326)^2</f>
        <v>29.973842468361045</v>
      </c>
      <c r="AT56" s="12"/>
      <c r="AU56" s="12"/>
      <c r="AV56" s="12"/>
      <c r="AW56" s="12"/>
      <c r="AX56" s="12"/>
      <c r="AY56" s="13"/>
      <c r="BW56" s="3"/>
      <c r="BX56"/>
      <c r="BY56"/>
      <c r="BZ56"/>
    </row>
    <row r="57" spans="2:78" x14ac:dyDescent="0.25">
      <c r="B57">
        <f t="shared" si="4"/>
        <v>22.5</v>
      </c>
      <c r="C57">
        <v>23</v>
      </c>
      <c r="D57" s="1"/>
      <c r="AB57" s="14"/>
      <c r="AI57" s="2">
        <f>(12*(((25-$CF$30)/(AI$35-$CF$30))*($CF$29-4)-($CF$29-4))-3.326)^2</f>
        <v>1.9252629822485696</v>
      </c>
      <c r="AN57" s="1"/>
      <c r="AR57" s="2">
        <f>(12*((($CF$30-25)/($CF$30-AR$35))*($CF$29-4)-($CF$29-4))-3.326)^2</f>
        <v>26.016608870462054</v>
      </c>
      <c r="AY57" s="18"/>
      <c r="BW57" s="3"/>
      <c r="BX57"/>
      <c r="BY57"/>
      <c r="BZ57"/>
    </row>
    <row r="58" spans="2:78" x14ac:dyDescent="0.25">
      <c r="B58">
        <f t="shared" si="4"/>
        <v>21.5</v>
      </c>
      <c r="C58">
        <v>22</v>
      </c>
      <c r="D58" s="1"/>
      <c r="AB58" s="14"/>
      <c r="AJ58" s="2">
        <f>(12*(((25-$CF$30)/(AJ$35-$CF$30))*($CF$29-4)-($CF$29-4))-3.326)^2</f>
        <v>3.3621410828416489</v>
      </c>
      <c r="AN58" s="1"/>
      <c r="AQ58" s="2">
        <f>(12*((($CF$30-25)/($CF$30-AQ$35))*($CF$29-4)-($CF$29-4))-3.326)^2</f>
        <v>22.272405332225187</v>
      </c>
      <c r="AY58" s="18"/>
      <c r="BW58" s="3"/>
      <c r="BX58"/>
      <c r="BY58"/>
      <c r="BZ58"/>
    </row>
    <row r="59" spans="2:78" x14ac:dyDescent="0.25">
      <c r="B59">
        <f t="shared" si="4"/>
        <v>20.5</v>
      </c>
      <c r="C59">
        <v>21</v>
      </c>
      <c r="D59" s="1"/>
      <c r="AB59" s="14"/>
      <c r="AK59" s="2">
        <f>(12*(((25-$CF$30)/(AK$35-$CF$30))*($CF$29-4)-($CF$29-4))-3.326)^2</f>
        <v>5.1561857497538313</v>
      </c>
      <c r="AN59" s="1"/>
      <c r="AP59" s="2">
        <f>(12*((($CF$30-25)/($CF$30-AP$35))*($CF$29-4)-($CF$29-4))-3.326)^2</f>
        <v>18.755696022435359</v>
      </c>
      <c r="AY59" s="18"/>
      <c r="BW59" s="3"/>
      <c r="BX59"/>
      <c r="BY59"/>
      <c r="BZ59"/>
    </row>
    <row r="60" spans="2:78" x14ac:dyDescent="0.25">
      <c r="B60">
        <f t="shared" si="4"/>
        <v>19.5</v>
      </c>
      <c r="C60">
        <v>20</v>
      </c>
      <c r="D60" s="1"/>
      <c r="AB60" s="14"/>
      <c r="AK60" s="2">
        <f>(12*(((25-$CF$30)/(AK$35-$CF$30))*($CF$29-4)-($CF$29-4))-3.326)^2</f>
        <v>5.1561857497538313</v>
      </c>
      <c r="AL60" s="5">
        <f>(12*(((25-$CF$30)/(AL$35-$CF$30))*($CF$29-4)-($CF$29-4))-3.326)^2</f>
        <v>7.2853261225217176</v>
      </c>
      <c r="AM60" s="6">
        <f>(12*(((25-$CF$30)/(AM$35-$CF$30))*($CF$29-4)-($CF$29-4))-3.326)^2</f>
        <v>9.7288063210463456</v>
      </c>
      <c r="AN60" s="4">
        <f>(12*((($CF$30-25)/($CF$30-AN$35))*($CF$29-4)-($CF$29-4))-3.326)^2</f>
        <v>12.467099795359944</v>
      </c>
      <c r="AO60" s="5">
        <f>(12*((($CF$30-25)/($CF$30-AO$35))*($CF$29-4)-($CF$29-4))-3.326)^2</f>
        <v>15.481829875236274</v>
      </c>
      <c r="AP60" s="2">
        <f>(12*((($CF$30-25)/($CF$30-AP$35))*($CF$29-4)-($CF$29-4))-3.326)^2</f>
        <v>18.755696022435359</v>
      </c>
      <c r="AY60" s="18"/>
      <c r="BW60" s="3"/>
      <c r="BX60"/>
      <c r="BY60"/>
      <c r="BZ60"/>
    </row>
    <row r="61" spans="2:78" x14ac:dyDescent="0.25">
      <c r="B61">
        <f t="shared" si="4"/>
        <v>18.5</v>
      </c>
      <c r="C61">
        <v>19</v>
      </c>
      <c r="D61" s="1"/>
      <c r="AB61" s="14"/>
      <c r="AN61" s="1"/>
      <c r="AY61" s="18"/>
      <c r="BW61" s="3"/>
      <c r="BX61"/>
      <c r="BY61"/>
      <c r="BZ61"/>
    </row>
    <row r="62" spans="2:78" x14ac:dyDescent="0.25">
      <c r="B62">
        <f t="shared" si="4"/>
        <v>17.5</v>
      </c>
      <c r="C62">
        <v>18</v>
      </c>
      <c r="D62" s="1"/>
      <c r="AB62" s="14"/>
      <c r="AN62" s="1"/>
      <c r="AY62" s="18"/>
      <c r="BW62" s="3"/>
      <c r="BX62"/>
      <c r="BY62"/>
      <c r="BZ62"/>
    </row>
    <row r="63" spans="2:78" x14ac:dyDescent="0.25">
      <c r="B63">
        <f t="shared" si="4"/>
        <v>16.5</v>
      </c>
      <c r="C63">
        <v>17</v>
      </c>
      <c r="D63" s="1"/>
      <c r="AB63" s="14"/>
      <c r="AN63" s="1"/>
      <c r="AY63" s="18"/>
      <c r="BW63" s="3"/>
      <c r="BX63"/>
      <c r="BY63"/>
      <c r="BZ63"/>
    </row>
    <row r="64" spans="2:78" x14ac:dyDescent="0.25">
      <c r="B64">
        <f t="shared" si="4"/>
        <v>15.5</v>
      </c>
      <c r="C64">
        <v>16</v>
      </c>
      <c r="D64" s="1"/>
      <c r="AB64" s="14"/>
      <c r="AN64" s="1"/>
      <c r="AY64" s="18"/>
      <c r="BW64" s="3"/>
      <c r="BX64"/>
      <c r="BY64"/>
      <c r="BZ64"/>
    </row>
    <row r="65" spans="2:78" x14ac:dyDescent="0.25">
      <c r="B65">
        <f t="shared" si="4"/>
        <v>14.5</v>
      </c>
      <c r="C65">
        <v>15</v>
      </c>
      <c r="D65" s="1"/>
      <c r="AB65" s="14"/>
      <c r="AN65" s="1"/>
      <c r="AY65" s="18"/>
      <c r="BW65" s="3"/>
      <c r="BX65"/>
      <c r="BY65"/>
      <c r="BZ65"/>
    </row>
    <row r="66" spans="2:78" x14ac:dyDescent="0.25">
      <c r="B66">
        <f t="shared" si="4"/>
        <v>13.5</v>
      </c>
      <c r="C66">
        <v>14</v>
      </c>
      <c r="D66" s="1"/>
      <c r="AB66" s="14"/>
      <c r="AN66" s="1"/>
      <c r="AY66" s="18"/>
      <c r="BW66" s="3"/>
      <c r="BX66"/>
      <c r="BY66"/>
      <c r="BZ66"/>
    </row>
    <row r="67" spans="2:78" x14ac:dyDescent="0.25">
      <c r="B67">
        <f t="shared" si="4"/>
        <v>12.5</v>
      </c>
      <c r="C67">
        <v>13</v>
      </c>
      <c r="D67" s="1"/>
      <c r="AB67" s="14"/>
      <c r="AN67" s="1"/>
      <c r="AY67" s="18"/>
      <c r="BW67" s="3"/>
      <c r="BX67"/>
      <c r="BY67"/>
      <c r="BZ67"/>
    </row>
    <row r="68" spans="2:78" x14ac:dyDescent="0.25">
      <c r="B68">
        <f t="shared" si="4"/>
        <v>11.5</v>
      </c>
      <c r="C68">
        <v>12</v>
      </c>
      <c r="D68" s="1"/>
      <c r="AB68" s="14"/>
      <c r="AN68" s="1"/>
      <c r="AY68" s="18"/>
      <c r="BW68" s="3"/>
      <c r="BX68"/>
      <c r="BY68"/>
      <c r="BZ68"/>
    </row>
    <row r="69" spans="2:78" x14ac:dyDescent="0.25">
      <c r="B69">
        <f t="shared" si="4"/>
        <v>10.5</v>
      </c>
      <c r="C69">
        <v>11</v>
      </c>
      <c r="D69" s="1"/>
      <c r="AB69" s="14"/>
      <c r="AN69" s="1"/>
      <c r="AY69" s="18"/>
      <c r="BW69" s="3"/>
      <c r="BX69"/>
      <c r="BY69"/>
      <c r="BZ69"/>
    </row>
    <row r="70" spans="2:78" x14ac:dyDescent="0.25">
      <c r="B70">
        <f t="shared" si="4"/>
        <v>9.5</v>
      </c>
      <c r="C70">
        <v>10</v>
      </c>
      <c r="D70" s="1"/>
      <c r="AB70" s="14"/>
      <c r="AN70" s="1"/>
      <c r="AY70" s="18"/>
      <c r="BW70" s="3"/>
      <c r="BX70"/>
      <c r="BY70"/>
      <c r="BZ70"/>
    </row>
    <row r="71" spans="2:78" x14ac:dyDescent="0.25">
      <c r="B71">
        <f t="shared" si="4"/>
        <v>8.5</v>
      </c>
      <c r="C71">
        <v>9</v>
      </c>
      <c r="D71" s="1"/>
      <c r="AB71" s="14"/>
      <c r="AN71" s="1"/>
      <c r="AY71" s="18"/>
      <c r="BW71" s="3"/>
      <c r="BX71"/>
      <c r="BY71"/>
      <c r="BZ71"/>
    </row>
    <row r="72" spans="2:78" x14ac:dyDescent="0.25">
      <c r="B72">
        <f t="shared" si="4"/>
        <v>7.5</v>
      </c>
      <c r="C72">
        <v>8</v>
      </c>
      <c r="D72" s="1"/>
      <c r="AB72" s="14"/>
      <c r="AN72" s="1"/>
      <c r="AY72" s="18"/>
      <c r="BW72" s="3"/>
      <c r="BX72"/>
      <c r="BY72"/>
      <c r="BZ72"/>
    </row>
    <row r="73" spans="2:78" x14ac:dyDescent="0.25">
      <c r="B73">
        <f t="shared" si="4"/>
        <v>6.5</v>
      </c>
      <c r="C73">
        <v>7</v>
      </c>
      <c r="D73" s="1"/>
      <c r="AB73" s="15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5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7"/>
      <c r="BW73" s="3"/>
      <c r="BX73"/>
      <c r="BY73"/>
      <c r="BZ73"/>
    </row>
    <row r="74" spans="2:78" x14ac:dyDescent="0.25">
      <c r="B74">
        <f t="shared" si="4"/>
        <v>5.5</v>
      </c>
      <c r="C74">
        <v>6</v>
      </c>
      <c r="D74" s="1"/>
      <c r="AN74" s="1"/>
      <c r="BW74" s="3"/>
      <c r="BX74"/>
      <c r="BY74"/>
      <c r="BZ74"/>
    </row>
    <row r="75" spans="2:78" x14ac:dyDescent="0.25">
      <c r="B75">
        <f t="shared" si="4"/>
        <v>4.5</v>
      </c>
      <c r="C75">
        <v>5</v>
      </c>
      <c r="D75" s="1"/>
      <c r="AN75" s="1"/>
      <c r="BW75" s="3"/>
      <c r="BX75"/>
      <c r="BY75"/>
      <c r="BZ75"/>
    </row>
    <row r="76" spans="2:78" x14ac:dyDescent="0.25">
      <c r="B76">
        <f t="shared" si="4"/>
        <v>3.5</v>
      </c>
      <c r="C76">
        <v>4</v>
      </c>
      <c r="D76" s="1"/>
      <c r="AN76" s="1"/>
      <c r="BW76" s="3"/>
      <c r="BX76"/>
      <c r="BY76"/>
      <c r="BZ76"/>
    </row>
    <row r="77" spans="2:78" x14ac:dyDescent="0.25">
      <c r="B77">
        <f t="shared" si="4"/>
        <v>2.5</v>
      </c>
      <c r="C77">
        <v>3</v>
      </c>
      <c r="D77" s="1"/>
      <c r="AN77" s="1"/>
      <c r="BW77" s="3"/>
      <c r="BX77"/>
      <c r="BY77"/>
      <c r="BZ77"/>
    </row>
    <row r="78" spans="2:78" x14ac:dyDescent="0.25">
      <c r="B78">
        <f>B79+1</f>
        <v>1.5</v>
      </c>
      <c r="C78">
        <v>2</v>
      </c>
      <c r="D78" s="1"/>
      <c r="AN78" s="1"/>
      <c r="BW78" s="3"/>
      <c r="BX78"/>
      <c r="BY78"/>
      <c r="BZ78"/>
    </row>
    <row r="79" spans="2:78" x14ac:dyDescent="0.25">
      <c r="B79">
        <v>0.5</v>
      </c>
      <c r="C79">
        <v>1</v>
      </c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4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6"/>
      <c r="BX79"/>
      <c r="BY79"/>
      <c r="BZ79"/>
    </row>
    <row r="80" spans="2:78" x14ac:dyDescent="0.25">
      <c r="C80"/>
      <c r="D80" s="1"/>
      <c r="AN80" s="1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6" spans="3:75" x14ac:dyDescent="0.25">
      <c r="C86" t="s">
        <v>2</v>
      </c>
      <c r="D86" s="1"/>
      <c r="BA86" s="3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3:75" x14ac:dyDescent="0.25">
      <c r="C87"/>
      <c r="D87" s="1">
        <v>23</v>
      </c>
      <c r="E87" s="2">
        <v>23</v>
      </c>
      <c r="F87" s="2">
        <v>23</v>
      </c>
      <c r="G87" s="2">
        <v>23</v>
      </c>
      <c r="H87" s="2">
        <v>23</v>
      </c>
      <c r="I87" s="2">
        <v>23</v>
      </c>
      <c r="J87" s="2">
        <v>23</v>
      </c>
      <c r="K87" s="2">
        <v>23</v>
      </c>
      <c r="L87" s="2">
        <v>23</v>
      </c>
      <c r="M87" s="2">
        <v>23</v>
      </c>
      <c r="N87" s="2">
        <v>23</v>
      </c>
      <c r="O87" s="2">
        <v>23</v>
      </c>
      <c r="P87" s="7">
        <v>24</v>
      </c>
      <c r="Q87" s="2">
        <v>24</v>
      </c>
      <c r="R87" s="2">
        <v>24</v>
      </c>
      <c r="S87" s="2">
        <v>24</v>
      </c>
      <c r="T87" s="2">
        <v>24</v>
      </c>
      <c r="U87" s="2">
        <v>24</v>
      </c>
      <c r="V87" s="2">
        <v>24</v>
      </c>
      <c r="W87" s="2">
        <v>24</v>
      </c>
      <c r="X87" s="2">
        <v>24</v>
      </c>
      <c r="Y87" s="2">
        <v>24</v>
      </c>
      <c r="Z87" s="2">
        <v>24</v>
      </c>
      <c r="AA87" s="2">
        <v>24</v>
      </c>
      <c r="AB87" s="7">
        <v>25</v>
      </c>
      <c r="AC87" s="2">
        <v>25</v>
      </c>
      <c r="AD87" s="2">
        <v>25</v>
      </c>
      <c r="AE87" s="2">
        <v>25</v>
      </c>
      <c r="AF87" s="2">
        <v>25</v>
      </c>
      <c r="AG87" s="2">
        <v>25</v>
      </c>
      <c r="AH87" s="2">
        <v>25</v>
      </c>
      <c r="AI87" s="2">
        <v>25</v>
      </c>
      <c r="AJ87" s="2">
        <v>25</v>
      </c>
      <c r="AK87" s="2">
        <v>25</v>
      </c>
      <c r="AL87" s="2">
        <v>25</v>
      </c>
      <c r="AM87" s="2">
        <v>25</v>
      </c>
      <c r="AN87" s="7">
        <v>26</v>
      </c>
      <c r="AO87" s="2">
        <v>26</v>
      </c>
      <c r="AP87" s="2">
        <v>26</v>
      </c>
      <c r="AQ87" s="2">
        <v>26</v>
      </c>
      <c r="AR87" s="2">
        <v>26</v>
      </c>
      <c r="AS87" s="2">
        <v>26</v>
      </c>
      <c r="AT87" s="2">
        <v>26</v>
      </c>
      <c r="AU87" s="2">
        <v>26</v>
      </c>
      <c r="AV87" s="2">
        <v>26</v>
      </c>
      <c r="AW87" s="2">
        <v>26</v>
      </c>
      <c r="AX87" s="2">
        <v>26</v>
      </c>
      <c r="AY87" s="2">
        <v>26</v>
      </c>
      <c r="AZ87" s="7">
        <v>27</v>
      </c>
      <c r="BA87" s="3">
        <v>27</v>
      </c>
      <c r="BB87">
        <v>27</v>
      </c>
      <c r="BC87">
        <v>27</v>
      </c>
      <c r="BD87">
        <v>27</v>
      </c>
      <c r="BE87">
        <v>27</v>
      </c>
      <c r="BF87">
        <v>27</v>
      </c>
      <c r="BG87">
        <v>27</v>
      </c>
      <c r="BH87">
        <v>27</v>
      </c>
      <c r="BI87">
        <v>27</v>
      </c>
      <c r="BJ87">
        <v>27</v>
      </c>
      <c r="BK87">
        <v>27</v>
      </c>
      <c r="BL87">
        <v>28</v>
      </c>
      <c r="BM87">
        <v>28</v>
      </c>
      <c r="BN87">
        <v>28</v>
      </c>
      <c r="BO87">
        <v>28</v>
      </c>
      <c r="BP87">
        <v>28</v>
      </c>
      <c r="BQ87">
        <v>28</v>
      </c>
      <c r="BR87">
        <v>28</v>
      </c>
      <c r="BS87">
        <v>28</v>
      </c>
      <c r="BT87">
        <v>28</v>
      </c>
      <c r="BU87">
        <v>28</v>
      </c>
      <c r="BV87">
        <v>28</v>
      </c>
      <c r="BW87">
        <v>28</v>
      </c>
    </row>
    <row r="88" spans="3:75" x14ac:dyDescent="0.25">
      <c r="C88"/>
      <c r="D88" s="2">
        <f t="shared" ref="D88:AK88" si="5">E88-1/12</f>
        <v>22.041666666666707</v>
      </c>
      <c r="E88" s="2">
        <f t="shared" si="5"/>
        <v>22.125000000000039</v>
      </c>
      <c r="F88" s="2">
        <f t="shared" si="5"/>
        <v>22.208333333333371</v>
      </c>
      <c r="G88" s="2">
        <f t="shared" si="5"/>
        <v>22.291666666666703</v>
      </c>
      <c r="H88" s="2">
        <f t="shared" si="5"/>
        <v>22.375000000000036</v>
      </c>
      <c r="I88" s="2">
        <f t="shared" si="5"/>
        <v>22.458333333333368</v>
      </c>
      <c r="J88" s="2">
        <f t="shared" si="5"/>
        <v>22.5416666666667</v>
      </c>
      <c r="K88" s="2">
        <f t="shared" si="5"/>
        <v>22.625000000000032</v>
      </c>
      <c r="L88" s="2">
        <f t="shared" si="5"/>
        <v>22.708333333333364</v>
      </c>
      <c r="M88" s="2">
        <f t="shared" si="5"/>
        <v>22.791666666666696</v>
      </c>
      <c r="N88" s="2">
        <f t="shared" si="5"/>
        <v>22.875000000000028</v>
      </c>
      <c r="O88" s="2">
        <f t="shared" si="5"/>
        <v>22.958333333333361</v>
      </c>
      <c r="P88" s="2">
        <f t="shared" si="5"/>
        <v>23.041666666666693</v>
      </c>
      <c r="Q88" s="2">
        <f t="shared" si="5"/>
        <v>23.125000000000025</v>
      </c>
      <c r="R88" s="2">
        <f t="shared" si="5"/>
        <v>23.208333333333357</v>
      </c>
      <c r="S88" s="2">
        <f t="shared" si="5"/>
        <v>23.291666666666689</v>
      </c>
      <c r="T88" s="2">
        <f t="shared" si="5"/>
        <v>23.375000000000021</v>
      </c>
      <c r="U88" s="2">
        <f t="shared" si="5"/>
        <v>23.458333333333353</v>
      </c>
      <c r="V88" s="2">
        <f t="shared" si="5"/>
        <v>23.541666666666686</v>
      </c>
      <c r="W88" s="2">
        <f t="shared" si="5"/>
        <v>23.625000000000018</v>
      </c>
      <c r="X88" s="2">
        <f t="shared" si="5"/>
        <v>23.70833333333335</v>
      </c>
      <c r="Y88" s="2">
        <f t="shared" si="5"/>
        <v>23.791666666666682</v>
      </c>
      <c r="Z88" s="2">
        <f t="shared" si="5"/>
        <v>23.875000000000014</v>
      </c>
      <c r="AA88" s="2">
        <f t="shared" si="5"/>
        <v>23.958333333333346</v>
      </c>
      <c r="AB88" s="2">
        <f t="shared" si="5"/>
        <v>24.041666666666679</v>
      </c>
      <c r="AC88" s="2">
        <f t="shared" si="5"/>
        <v>24.125000000000011</v>
      </c>
      <c r="AD88" s="2">
        <f t="shared" si="5"/>
        <v>24.208333333333343</v>
      </c>
      <c r="AE88" s="2">
        <f t="shared" si="5"/>
        <v>24.291666666666675</v>
      </c>
      <c r="AF88" s="2">
        <f t="shared" si="5"/>
        <v>24.375000000000007</v>
      </c>
      <c r="AG88" s="2">
        <f t="shared" si="5"/>
        <v>24.458333333333339</v>
      </c>
      <c r="AH88" s="2">
        <f t="shared" si="5"/>
        <v>24.541666666666671</v>
      </c>
      <c r="AI88" s="2">
        <f t="shared" si="5"/>
        <v>24.625000000000004</v>
      </c>
      <c r="AJ88" s="2">
        <f t="shared" si="5"/>
        <v>24.708333333333336</v>
      </c>
      <c r="AK88" s="2">
        <f t="shared" si="5"/>
        <v>24.791666666666668</v>
      </c>
      <c r="AL88" s="2">
        <f>AM88-1/12</f>
        <v>24.875</v>
      </c>
      <c r="AM88" s="2">
        <f>25-1/24</f>
        <v>24.958333333333332</v>
      </c>
      <c r="AN88" s="2">
        <f>25+1/24</f>
        <v>25.041666666666668</v>
      </c>
      <c r="AO88" s="2">
        <f t="shared" ref="AO88:BW88" si="6">AN88+1/12</f>
        <v>25.125</v>
      </c>
      <c r="AP88" s="2">
        <f t="shared" si="6"/>
        <v>25.208333333333332</v>
      </c>
      <c r="AQ88" s="2">
        <f t="shared" si="6"/>
        <v>25.291666666666664</v>
      </c>
      <c r="AR88" s="2">
        <f t="shared" si="6"/>
        <v>25.374999999999996</v>
      </c>
      <c r="AS88" s="2">
        <f t="shared" si="6"/>
        <v>25.458333333333329</v>
      </c>
      <c r="AT88" s="2">
        <f t="shared" si="6"/>
        <v>25.541666666666661</v>
      </c>
      <c r="AU88" s="2">
        <f t="shared" si="6"/>
        <v>25.624999999999993</v>
      </c>
      <c r="AV88" s="2">
        <f t="shared" si="6"/>
        <v>25.708333333333325</v>
      </c>
      <c r="AW88" s="2">
        <f t="shared" si="6"/>
        <v>25.791666666666657</v>
      </c>
      <c r="AX88" s="2">
        <f t="shared" si="6"/>
        <v>25.874999999999989</v>
      </c>
      <c r="AY88" s="2">
        <f t="shared" si="6"/>
        <v>25.958333333333321</v>
      </c>
      <c r="AZ88" s="2">
        <f t="shared" si="6"/>
        <v>26.041666666666654</v>
      </c>
      <c r="BA88" s="2">
        <f t="shared" si="6"/>
        <v>26.124999999999986</v>
      </c>
      <c r="BB88" s="2">
        <f t="shared" si="6"/>
        <v>26.208333333333318</v>
      </c>
      <c r="BC88" s="2">
        <f t="shared" si="6"/>
        <v>26.29166666666665</v>
      </c>
      <c r="BD88" s="2">
        <f t="shared" si="6"/>
        <v>26.374999999999982</v>
      </c>
      <c r="BE88" s="2">
        <f t="shared" si="6"/>
        <v>26.458333333333314</v>
      </c>
      <c r="BF88" s="2">
        <f t="shared" si="6"/>
        <v>26.541666666666647</v>
      </c>
      <c r="BG88" s="2">
        <f t="shared" si="6"/>
        <v>26.624999999999979</v>
      </c>
      <c r="BH88" s="2">
        <f t="shared" si="6"/>
        <v>26.708333333333311</v>
      </c>
      <c r="BI88" s="2">
        <f t="shared" si="6"/>
        <v>26.791666666666643</v>
      </c>
      <c r="BJ88" s="2">
        <f t="shared" si="6"/>
        <v>26.874999999999975</v>
      </c>
      <c r="BK88" s="2">
        <f t="shared" si="6"/>
        <v>26.958333333333307</v>
      </c>
      <c r="BL88" s="2">
        <f t="shared" si="6"/>
        <v>27.041666666666639</v>
      </c>
      <c r="BM88" s="2">
        <f t="shared" si="6"/>
        <v>27.124999999999972</v>
      </c>
      <c r="BN88" s="2">
        <f t="shared" si="6"/>
        <v>27.208333333333304</v>
      </c>
      <c r="BO88" s="2">
        <f t="shared" si="6"/>
        <v>27.291666666666636</v>
      </c>
      <c r="BP88" s="2">
        <f t="shared" si="6"/>
        <v>27.374999999999968</v>
      </c>
      <c r="BQ88" s="2">
        <f t="shared" si="6"/>
        <v>27.4583333333333</v>
      </c>
      <c r="BR88" s="2">
        <f t="shared" si="6"/>
        <v>27.541666666666632</v>
      </c>
      <c r="BS88" s="2">
        <f t="shared" si="6"/>
        <v>27.624999999999964</v>
      </c>
      <c r="BT88" s="2">
        <f t="shared" si="6"/>
        <v>27.708333333333297</v>
      </c>
      <c r="BU88" s="2">
        <f t="shared" si="6"/>
        <v>27.791666666666629</v>
      </c>
      <c r="BV88" s="2">
        <f t="shared" si="6"/>
        <v>27.874999999999961</v>
      </c>
      <c r="BW88" s="2">
        <f t="shared" si="6"/>
        <v>27.958333333333293</v>
      </c>
    </row>
    <row r="89" spans="3:75" x14ac:dyDescent="0.25">
      <c r="C89"/>
      <c r="D89" s="1"/>
      <c r="U89" s="1"/>
      <c r="AM89" s="3"/>
      <c r="AN89" s="1"/>
      <c r="BA89" s="3"/>
      <c r="BB89"/>
      <c r="BC89"/>
      <c r="BD89"/>
      <c r="BE89"/>
      <c r="BF89"/>
      <c r="BG89" s="1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3:75" x14ac:dyDescent="0.25">
      <c r="C90"/>
      <c r="D90" s="4">
        <v>1</v>
      </c>
      <c r="E90" s="5">
        <v>2</v>
      </c>
      <c r="F90" s="5">
        <v>3</v>
      </c>
      <c r="G90" s="5">
        <v>4</v>
      </c>
      <c r="H90" s="5">
        <v>5</v>
      </c>
      <c r="I90" s="5">
        <v>6</v>
      </c>
      <c r="J90" s="5">
        <v>7</v>
      </c>
      <c r="K90" s="5">
        <v>8</v>
      </c>
      <c r="L90" s="5">
        <v>9</v>
      </c>
      <c r="M90" s="5">
        <v>10</v>
      </c>
      <c r="N90" s="5">
        <v>11</v>
      </c>
      <c r="O90" s="5">
        <v>12</v>
      </c>
      <c r="P90" s="5">
        <v>13</v>
      </c>
      <c r="Q90" s="5">
        <v>14</v>
      </c>
      <c r="R90" s="5">
        <v>15</v>
      </c>
      <c r="S90" s="5">
        <v>16</v>
      </c>
      <c r="T90" s="5">
        <v>17</v>
      </c>
      <c r="U90" s="5">
        <v>18</v>
      </c>
      <c r="V90" s="5">
        <v>19</v>
      </c>
      <c r="W90" s="5">
        <v>20</v>
      </c>
      <c r="X90" s="5">
        <v>21</v>
      </c>
      <c r="Y90" s="5">
        <v>22</v>
      </c>
      <c r="Z90" s="5">
        <v>23</v>
      </c>
      <c r="AA90" s="5">
        <v>24</v>
      </c>
      <c r="AB90" s="5">
        <v>25</v>
      </c>
      <c r="AC90" s="5">
        <v>26</v>
      </c>
      <c r="AD90" s="5">
        <v>27</v>
      </c>
      <c r="AE90" s="5">
        <v>28</v>
      </c>
      <c r="AF90" s="5">
        <v>29</v>
      </c>
      <c r="AG90" s="5">
        <v>30</v>
      </c>
      <c r="AH90" s="5">
        <v>31</v>
      </c>
      <c r="AI90" s="5">
        <v>32</v>
      </c>
      <c r="AJ90" s="5">
        <v>33</v>
      </c>
      <c r="AK90" s="5">
        <v>34</v>
      </c>
      <c r="AL90" s="5">
        <v>35</v>
      </c>
      <c r="AM90" s="5">
        <v>36</v>
      </c>
      <c r="AN90" s="4">
        <v>37</v>
      </c>
      <c r="AO90" s="5">
        <v>38</v>
      </c>
      <c r="AP90" s="5">
        <v>39</v>
      </c>
      <c r="AQ90" s="5">
        <v>40</v>
      </c>
      <c r="AR90" s="5">
        <v>41</v>
      </c>
      <c r="AS90" s="5">
        <v>42</v>
      </c>
      <c r="AT90" s="5">
        <v>43</v>
      </c>
      <c r="AU90" s="5">
        <v>44</v>
      </c>
      <c r="AV90" s="5">
        <v>45</v>
      </c>
      <c r="AW90" s="5">
        <v>46</v>
      </c>
      <c r="AX90" s="5">
        <v>47</v>
      </c>
      <c r="AY90" s="5">
        <v>48</v>
      </c>
      <c r="AZ90" s="5">
        <v>49</v>
      </c>
      <c r="BA90" s="5">
        <v>50</v>
      </c>
      <c r="BB90" s="5">
        <v>51</v>
      </c>
      <c r="BC90" s="5">
        <v>52</v>
      </c>
      <c r="BD90" s="5">
        <v>53</v>
      </c>
      <c r="BE90" s="5">
        <v>54</v>
      </c>
      <c r="BF90" s="5">
        <v>55</v>
      </c>
      <c r="BG90" s="5">
        <v>56</v>
      </c>
      <c r="BH90" s="5">
        <v>57</v>
      </c>
      <c r="BI90" s="5">
        <v>58</v>
      </c>
      <c r="BJ90" s="5">
        <v>59</v>
      </c>
      <c r="BK90" s="5">
        <v>60</v>
      </c>
      <c r="BL90" s="5">
        <v>61</v>
      </c>
      <c r="BM90" s="5">
        <v>62</v>
      </c>
      <c r="BN90" s="5">
        <v>63</v>
      </c>
      <c r="BO90" s="5">
        <v>64</v>
      </c>
      <c r="BP90" s="5">
        <v>65</v>
      </c>
      <c r="BQ90" s="5">
        <v>66</v>
      </c>
      <c r="BR90" s="5">
        <v>67</v>
      </c>
      <c r="BS90" s="5">
        <v>68</v>
      </c>
      <c r="BT90" s="5">
        <v>69</v>
      </c>
      <c r="BU90" s="5">
        <v>70</v>
      </c>
      <c r="BV90" s="5">
        <v>71</v>
      </c>
      <c r="BW90" s="5">
        <v>72</v>
      </c>
    </row>
    <row r="91" spans="3:75" x14ac:dyDescent="0.25">
      <c r="C91">
        <v>42</v>
      </c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10"/>
    </row>
    <row r="92" spans="3:75" x14ac:dyDescent="0.25">
      <c r="C92">
        <v>41</v>
      </c>
      <c r="D92" s="1"/>
      <c r="BW92" s="3"/>
    </row>
    <row r="93" spans="3:75" x14ac:dyDescent="0.25">
      <c r="C93">
        <v>40</v>
      </c>
      <c r="D93" s="1"/>
      <c r="BW93" s="3"/>
    </row>
    <row r="94" spans="3:75" x14ac:dyDescent="0.25">
      <c r="C94">
        <v>39</v>
      </c>
      <c r="D94" s="1"/>
      <c r="BW94" s="3"/>
    </row>
    <row r="95" spans="3:75" x14ac:dyDescent="0.25">
      <c r="C95">
        <v>38</v>
      </c>
      <c r="D95" s="1"/>
      <c r="BW95" s="3"/>
    </row>
    <row r="96" spans="3:75" x14ac:dyDescent="0.25">
      <c r="C96">
        <v>37</v>
      </c>
      <c r="D96" s="1"/>
      <c r="BW96" s="3"/>
    </row>
    <row r="97" spans="3:75" x14ac:dyDescent="0.25">
      <c r="C97">
        <v>36</v>
      </c>
      <c r="D97" s="1"/>
      <c r="BW97" s="3"/>
    </row>
    <row r="98" spans="3:75" x14ac:dyDescent="0.25">
      <c r="C98">
        <v>35</v>
      </c>
      <c r="D98" s="1"/>
      <c r="BW98" s="3"/>
    </row>
    <row r="99" spans="3:75" x14ac:dyDescent="0.25">
      <c r="C99">
        <v>34</v>
      </c>
      <c r="D99" s="1"/>
      <c r="BW99" s="3"/>
    </row>
    <row r="100" spans="3:75" x14ac:dyDescent="0.25">
      <c r="C100">
        <v>33</v>
      </c>
      <c r="D100" s="1"/>
      <c r="BW100" s="3"/>
    </row>
    <row r="101" spans="3:75" x14ac:dyDescent="0.25">
      <c r="C101">
        <v>32</v>
      </c>
      <c r="D101" s="1"/>
      <c r="BW101" s="3"/>
    </row>
    <row r="102" spans="3:75" x14ac:dyDescent="0.25">
      <c r="C102">
        <v>31</v>
      </c>
      <c r="D102" s="1"/>
      <c r="AC102" s="35">
        <f>(12*(((25-$CF$30)/(AC$88-$CF$30))*($CF$29-4)-($CF$29-4))-3.326)^2</f>
        <v>2.231056435366626</v>
      </c>
      <c r="BW102" s="3"/>
    </row>
    <row r="103" spans="3:75" x14ac:dyDescent="0.25">
      <c r="C103">
        <v>30</v>
      </c>
      <c r="D103" s="1"/>
      <c r="BW103" s="3"/>
    </row>
    <row r="104" spans="3:75" x14ac:dyDescent="0.25">
      <c r="C104">
        <v>29</v>
      </c>
      <c r="D104" s="1"/>
      <c r="BW104" s="3"/>
    </row>
    <row r="105" spans="3:75" x14ac:dyDescent="0.25">
      <c r="C105">
        <v>28</v>
      </c>
      <c r="D105" s="1"/>
      <c r="BW105" s="3"/>
    </row>
    <row r="106" spans="3:75" x14ac:dyDescent="0.25">
      <c r="C106">
        <v>27</v>
      </c>
      <c r="D106" s="1"/>
      <c r="BW106" s="3"/>
    </row>
    <row r="107" spans="3:75" x14ac:dyDescent="0.25">
      <c r="C107">
        <v>26</v>
      </c>
      <c r="D107" s="1"/>
      <c r="BW107" s="3"/>
    </row>
    <row r="108" spans="3:75" x14ac:dyDescent="0.25">
      <c r="C108">
        <v>25</v>
      </c>
      <c r="D108" s="1"/>
      <c r="BW108" s="3"/>
    </row>
    <row r="109" spans="3:75" x14ac:dyDescent="0.25">
      <c r="C109">
        <v>24</v>
      </c>
      <c r="D109" s="1"/>
      <c r="AB109" s="11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1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3"/>
      <c r="BW109" s="3"/>
    </row>
    <row r="110" spans="3:75" x14ac:dyDescent="0.25">
      <c r="C110">
        <v>23</v>
      </c>
      <c r="D110" s="1"/>
      <c r="AB110" s="14"/>
      <c r="AY110" s="18"/>
      <c r="BW110" s="3"/>
    </row>
    <row r="111" spans="3:75" x14ac:dyDescent="0.25">
      <c r="C111">
        <v>22</v>
      </c>
      <c r="D111" s="1"/>
      <c r="AB111" s="14"/>
      <c r="AY111" s="18"/>
      <c r="BW111" s="3"/>
    </row>
    <row r="112" spans="3:75" x14ac:dyDescent="0.25">
      <c r="C112">
        <v>21</v>
      </c>
      <c r="D112" s="1"/>
      <c r="AB112" s="14"/>
      <c r="AY112" s="18"/>
      <c r="BW112" s="3"/>
    </row>
    <row r="113" spans="3:75" x14ac:dyDescent="0.25">
      <c r="C113">
        <v>20</v>
      </c>
      <c r="D113" s="1"/>
      <c r="AB113" s="14"/>
      <c r="AL113" s="5"/>
      <c r="AM113" s="5"/>
      <c r="AN113" s="5"/>
      <c r="AO113" s="5"/>
      <c r="AY113" s="18"/>
      <c r="BW113" s="3"/>
    </row>
    <row r="114" spans="3:75" x14ac:dyDescent="0.25">
      <c r="C114">
        <v>19</v>
      </c>
      <c r="D114" s="1"/>
      <c r="AB114" s="14"/>
      <c r="AY114" s="18"/>
      <c r="BW114" s="3"/>
    </row>
    <row r="115" spans="3:75" x14ac:dyDescent="0.25">
      <c r="C115">
        <v>18</v>
      </c>
      <c r="D115" s="1"/>
      <c r="AB115" s="14"/>
      <c r="AY115" s="18"/>
      <c r="BW115" s="3"/>
    </row>
    <row r="116" spans="3:75" x14ac:dyDescent="0.25">
      <c r="C116">
        <v>17</v>
      </c>
      <c r="D116" s="1"/>
      <c r="AB116" s="14"/>
      <c r="AY116" s="18"/>
      <c r="BW116" s="3"/>
    </row>
    <row r="117" spans="3:75" x14ac:dyDescent="0.25">
      <c r="C117">
        <v>16</v>
      </c>
      <c r="D117" s="1"/>
      <c r="AB117" s="14"/>
      <c r="AY117" s="18"/>
      <c r="BW117" s="3"/>
    </row>
    <row r="118" spans="3:75" x14ac:dyDescent="0.25">
      <c r="C118">
        <v>15</v>
      </c>
      <c r="D118" s="1"/>
      <c r="AB118" s="14"/>
      <c r="AY118" s="18"/>
      <c r="BW118" s="3"/>
    </row>
    <row r="119" spans="3:75" x14ac:dyDescent="0.25">
      <c r="C119">
        <v>14</v>
      </c>
      <c r="D119" s="1"/>
      <c r="AB119" s="14"/>
      <c r="AY119" s="18"/>
      <c r="BW119" s="3"/>
    </row>
    <row r="120" spans="3:75" x14ac:dyDescent="0.25">
      <c r="C120">
        <v>13</v>
      </c>
      <c r="D120" s="1"/>
      <c r="AB120" s="14"/>
      <c r="AY120" s="18"/>
      <c r="BW120" s="3"/>
    </row>
    <row r="121" spans="3:75" x14ac:dyDescent="0.25">
      <c r="C121">
        <v>12</v>
      </c>
      <c r="D121" s="1"/>
      <c r="AB121" s="14"/>
      <c r="AY121" s="18"/>
      <c r="BW121" s="3"/>
    </row>
    <row r="122" spans="3:75" x14ac:dyDescent="0.25">
      <c r="C122">
        <v>11</v>
      </c>
      <c r="D122" s="1"/>
      <c r="AB122" s="14"/>
      <c r="AY122" s="18"/>
      <c r="BW122" s="3"/>
    </row>
    <row r="123" spans="3:75" x14ac:dyDescent="0.25">
      <c r="C123">
        <v>10</v>
      </c>
      <c r="D123" s="1"/>
      <c r="AB123" s="14"/>
      <c r="AY123" s="18"/>
      <c r="BW123" s="3"/>
    </row>
    <row r="124" spans="3:75" x14ac:dyDescent="0.25">
      <c r="C124">
        <v>9</v>
      </c>
      <c r="D124" s="1"/>
      <c r="AB124" s="14"/>
      <c r="AY124" s="18"/>
      <c r="BW124" s="3"/>
    </row>
    <row r="125" spans="3:75" x14ac:dyDescent="0.25">
      <c r="C125">
        <v>8</v>
      </c>
      <c r="D125" s="1"/>
      <c r="AB125" s="14"/>
      <c r="AY125" s="18"/>
      <c r="BW125" s="3"/>
    </row>
    <row r="126" spans="3:75" x14ac:dyDescent="0.25">
      <c r="C126">
        <v>7</v>
      </c>
      <c r="D126" s="1"/>
      <c r="AB126" s="15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7"/>
      <c r="BW126" s="3"/>
    </row>
    <row r="127" spans="3:75" x14ac:dyDescent="0.25">
      <c r="C127">
        <v>6</v>
      </c>
      <c r="D127" s="1"/>
      <c r="BW127" s="3"/>
    </row>
    <row r="128" spans="3:75" x14ac:dyDescent="0.25">
      <c r="C128">
        <v>5</v>
      </c>
      <c r="D128" s="1"/>
      <c r="BW128" s="3"/>
    </row>
    <row r="129" spans="2:75" x14ac:dyDescent="0.25">
      <c r="C129">
        <v>4</v>
      </c>
      <c r="D129" s="1"/>
      <c r="BW129" s="3"/>
    </row>
    <row r="130" spans="2:75" x14ac:dyDescent="0.25">
      <c r="C130">
        <v>3</v>
      </c>
      <c r="D130" s="1"/>
      <c r="BW130" s="3"/>
    </row>
    <row r="131" spans="2:75" x14ac:dyDescent="0.25">
      <c r="C131">
        <v>2</v>
      </c>
      <c r="D131" s="1"/>
      <c r="BW131" s="3"/>
    </row>
    <row r="132" spans="2:75" x14ac:dyDescent="0.25">
      <c r="C132">
        <v>1</v>
      </c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6"/>
    </row>
    <row r="137" spans="2:75" x14ac:dyDescent="0.25">
      <c r="B137" t="s">
        <v>1</v>
      </c>
      <c r="C137"/>
      <c r="D137" s="1"/>
      <c r="BA137" s="3"/>
    </row>
    <row r="138" spans="2:75" x14ac:dyDescent="0.25">
      <c r="C138"/>
      <c r="D138" s="1">
        <v>0.5</v>
      </c>
      <c r="E138" s="2">
        <f>D138+1</f>
        <v>1.5</v>
      </c>
      <c r="F138" s="2">
        <f t="shared" ref="F138:BA138" si="7">E138+1</f>
        <v>2.5</v>
      </c>
      <c r="G138" s="2">
        <f t="shared" si="7"/>
        <v>3.5</v>
      </c>
      <c r="H138" s="2">
        <f t="shared" si="7"/>
        <v>4.5</v>
      </c>
      <c r="I138" s="2">
        <f t="shared" si="7"/>
        <v>5.5</v>
      </c>
      <c r="J138" s="2">
        <f t="shared" si="7"/>
        <v>6.5</v>
      </c>
      <c r="K138" s="2">
        <f t="shared" si="7"/>
        <v>7.5</v>
      </c>
      <c r="L138" s="2">
        <f t="shared" si="7"/>
        <v>8.5</v>
      </c>
      <c r="M138" s="2">
        <f t="shared" si="7"/>
        <v>9.5</v>
      </c>
      <c r="N138" s="2">
        <f t="shared" si="7"/>
        <v>10.5</v>
      </c>
      <c r="O138" s="2">
        <f t="shared" si="7"/>
        <v>11.5</v>
      </c>
      <c r="P138" s="2">
        <f t="shared" si="7"/>
        <v>12.5</v>
      </c>
      <c r="Q138" s="2">
        <f t="shared" si="7"/>
        <v>13.5</v>
      </c>
      <c r="R138" s="2">
        <f t="shared" si="7"/>
        <v>14.5</v>
      </c>
      <c r="S138" s="2">
        <f t="shared" si="7"/>
        <v>15.5</v>
      </c>
      <c r="T138" s="2">
        <f t="shared" si="7"/>
        <v>16.5</v>
      </c>
      <c r="U138" s="2">
        <f t="shared" si="7"/>
        <v>17.5</v>
      </c>
      <c r="V138" s="2">
        <f t="shared" si="7"/>
        <v>18.5</v>
      </c>
      <c r="W138" s="2">
        <f t="shared" si="7"/>
        <v>19.5</v>
      </c>
      <c r="X138" s="2">
        <f t="shared" si="7"/>
        <v>20.5</v>
      </c>
      <c r="Y138" s="2">
        <f t="shared" si="7"/>
        <v>21.5</v>
      </c>
      <c r="Z138" s="2">
        <f t="shared" si="7"/>
        <v>22.5</v>
      </c>
      <c r="AA138" s="2">
        <f t="shared" si="7"/>
        <v>23.5</v>
      </c>
      <c r="AB138" s="2">
        <f t="shared" si="7"/>
        <v>24.5</v>
      </c>
      <c r="AC138" s="2">
        <f t="shared" si="7"/>
        <v>25.5</v>
      </c>
      <c r="AD138" s="2">
        <f t="shared" si="7"/>
        <v>26.5</v>
      </c>
      <c r="AE138" s="2">
        <f t="shared" si="7"/>
        <v>27.5</v>
      </c>
      <c r="AF138" s="2">
        <f t="shared" si="7"/>
        <v>28.5</v>
      </c>
      <c r="AG138" s="2">
        <f t="shared" si="7"/>
        <v>29.5</v>
      </c>
      <c r="AH138" s="2">
        <f t="shared" si="7"/>
        <v>30.5</v>
      </c>
      <c r="AI138" s="2">
        <f t="shared" si="7"/>
        <v>31.5</v>
      </c>
      <c r="AJ138" s="2">
        <f t="shared" si="7"/>
        <v>32.5</v>
      </c>
      <c r="AK138" s="2">
        <f t="shared" si="7"/>
        <v>33.5</v>
      </c>
      <c r="AL138" s="2">
        <f t="shared" si="7"/>
        <v>34.5</v>
      </c>
      <c r="AM138" s="2">
        <f t="shared" si="7"/>
        <v>35.5</v>
      </c>
      <c r="AN138" s="2">
        <f t="shared" si="7"/>
        <v>36.5</v>
      </c>
      <c r="AO138" s="2">
        <f t="shared" si="7"/>
        <v>37.5</v>
      </c>
      <c r="AP138" s="2">
        <f t="shared" si="7"/>
        <v>38.5</v>
      </c>
      <c r="AQ138" s="2">
        <f t="shared" si="7"/>
        <v>39.5</v>
      </c>
      <c r="AR138" s="2">
        <f t="shared" si="7"/>
        <v>40.5</v>
      </c>
      <c r="AS138" s="2">
        <f t="shared" si="7"/>
        <v>41.5</v>
      </c>
      <c r="AT138" s="2">
        <f t="shared" si="7"/>
        <v>42.5</v>
      </c>
      <c r="AU138" s="2">
        <f t="shared" si="7"/>
        <v>43.5</v>
      </c>
      <c r="AV138" s="2">
        <f t="shared" si="7"/>
        <v>44.5</v>
      </c>
      <c r="AW138" s="2">
        <f t="shared" si="7"/>
        <v>45.5</v>
      </c>
      <c r="AX138" s="2">
        <f t="shared" si="7"/>
        <v>46.5</v>
      </c>
      <c r="AY138" s="2">
        <f t="shared" si="7"/>
        <v>47.5</v>
      </c>
      <c r="AZ138" s="2">
        <f t="shared" si="7"/>
        <v>48.5</v>
      </c>
      <c r="BA138" s="3">
        <f t="shared" si="7"/>
        <v>49.5</v>
      </c>
    </row>
    <row r="139" spans="2:75" x14ac:dyDescent="0.25">
      <c r="C139"/>
      <c r="D139" s="4">
        <v>1</v>
      </c>
      <c r="E139" s="5">
        <v>2</v>
      </c>
      <c r="F139" s="5">
        <v>3</v>
      </c>
      <c r="G139" s="5">
        <v>4</v>
      </c>
      <c r="H139" s="5">
        <v>5</v>
      </c>
      <c r="I139" s="5">
        <v>6</v>
      </c>
      <c r="J139" s="5">
        <v>7</v>
      </c>
      <c r="K139" s="5">
        <v>8</v>
      </c>
      <c r="L139" s="5">
        <v>9</v>
      </c>
      <c r="M139" s="5">
        <v>10</v>
      </c>
      <c r="N139" s="5">
        <v>11</v>
      </c>
      <c r="O139" s="5">
        <v>12</v>
      </c>
      <c r="P139" s="5">
        <v>13</v>
      </c>
      <c r="Q139" s="5">
        <v>14</v>
      </c>
      <c r="R139" s="5">
        <v>15</v>
      </c>
      <c r="S139" s="5">
        <v>16</v>
      </c>
      <c r="T139" s="5">
        <v>17</v>
      </c>
      <c r="U139" s="5">
        <v>18</v>
      </c>
      <c r="V139" s="5">
        <v>19</v>
      </c>
      <c r="W139" s="5">
        <v>20</v>
      </c>
      <c r="X139" s="5">
        <v>21</v>
      </c>
      <c r="Y139" s="5">
        <v>22</v>
      </c>
      <c r="Z139" s="5">
        <v>23</v>
      </c>
      <c r="AA139" s="5">
        <v>24</v>
      </c>
      <c r="AB139" s="5">
        <v>25</v>
      </c>
      <c r="AC139" s="5">
        <v>26</v>
      </c>
      <c r="AD139" s="5">
        <v>27</v>
      </c>
      <c r="AE139" s="5">
        <v>28</v>
      </c>
      <c r="AF139" s="5">
        <v>29</v>
      </c>
      <c r="AG139" s="5">
        <v>30</v>
      </c>
      <c r="AH139" s="5">
        <v>31</v>
      </c>
      <c r="AI139" s="5">
        <v>32</v>
      </c>
      <c r="AJ139" s="5">
        <v>33</v>
      </c>
      <c r="AK139" s="5">
        <v>34</v>
      </c>
      <c r="AL139" s="5">
        <v>35</v>
      </c>
      <c r="AM139" s="5">
        <v>36</v>
      </c>
      <c r="AN139" s="5">
        <v>37</v>
      </c>
      <c r="AO139" s="5">
        <v>38</v>
      </c>
      <c r="AP139" s="5">
        <v>39</v>
      </c>
      <c r="AQ139" s="5">
        <v>40</v>
      </c>
      <c r="AR139" s="5">
        <v>41</v>
      </c>
      <c r="AS139" s="5">
        <v>42</v>
      </c>
      <c r="AT139" s="5">
        <v>43</v>
      </c>
      <c r="AU139" s="5">
        <v>44</v>
      </c>
      <c r="AV139" s="5">
        <v>45</v>
      </c>
      <c r="AW139" s="5">
        <v>46</v>
      </c>
      <c r="AX139" s="5">
        <v>47</v>
      </c>
      <c r="AY139" s="5">
        <v>48</v>
      </c>
      <c r="AZ139" s="5">
        <v>49</v>
      </c>
      <c r="BA139" s="6">
        <v>50</v>
      </c>
    </row>
    <row r="140" spans="2:75" x14ac:dyDescent="0.25">
      <c r="B140">
        <v>0.5</v>
      </c>
      <c r="C140">
        <v>1</v>
      </c>
      <c r="D140" s="19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1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1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2"/>
    </row>
    <row r="141" spans="2:75" x14ac:dyDescent="0.25">
      <c r="B141">
        <f>B140+1</f>
        <v>1.5</v>
      </c>
      <c r="C141">
        <v>2</v>
      </c>
      <c r="D141" s="19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19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19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2"/>
    </row>
    <row r="142" spans="2:75" x14ac:dyDescent="0.25">
      <c r="B142">
        <f t="shared" ref="B142:B158" si="8">B141+1</f>
        <v>2.5</v>
      </c>
      <c r="C142">
        <v>3</v>
      </c>
      <c r="D142" s="19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19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19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2"/>
    </row>
    <row r="143" spans="2:75" ht="15.75" thickBot="1" x14ac:dyDescent="0.3">
      <c r="B143">
        <f t="shared" si="8"/>
        <v>3.5</v>
      </c>
      <c r="C143">
        <v>4</v>
      </c>
      <c r="D143" s="19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19"/>
      <c r="X143" s="20"/>
      <c r="Y143" s="20"/>
      <c r="Z143" s="23"/>
      <c r="AA143" s="23"/>
      <c r="AB143" s="23"/>
      <c r="AC143" s="23"/>
      <c r="AD143" s="23"/>
      <c r="AE143" s="23"/>
      <c r="AF143" s="20"/>
      <c r="AG143" s="20"/>
      <c r="AH143" s="20"/>
      <c r="AI143" s="19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2"/>
    </row>
    <row r="144" spans="2:75" x14ac:dyDescent="0.25">
      <c r="B144">
        <f t="shared" si="8"/>
        <v>4.5</v>
      </c>
      <c r="C144">
        <v>5</v>
      </c>
      <c r="D144" s="19" t="str">
        <f>IF(AND($CF$29=$B144,$CF$30=D$8),"X","")</f>
        <v/>
      </c>
      <c r="E144" s="20" t="str">
        <f>IF(AND($CF$29=$B144,$CF$30=E$8),"X","")</f>
        <v/>
      </c>
      <c r="F144" s="20" t="str">
        <f>IF(AND($CF$29=$B144,$CF$30=F$8),"X","")</f>
        <v/>
      </c>
      <c r="G144" s="20" t="str">
        <f>IF(AND($CF$29=$B144,$CF$30=G$8),"X","")</f>
        <v/>
      </c>
      <c r="H144" s="20" t="str">
        <f>IF(AND($CF$29=$B144,$CF$30=H$8),"X","")</f>
        <v/>
      </c>
      <c r="I144" s="20" t="str">
        <f>IF(AND($CF$29=$B144,$CF$30=I$8),"X","")</f>
        <v/>
      </c>
      <c r="J144" s="20" t="str">
        <f>IF(AND($CF$29=$B144,$CF$30=J$8),"X","")</f>
        <v/>
      </c>
      <c r="K144" s="20" t="str">
        <f>IF(AND($CF$29=$B144,$CF$30=K$8),"X","")</f>
        <v/>
      </c>
      <c r="L144" s="20" t="str">
        <f>IF(AND($CF$29=$B144,$CF$30=L$8),"X","")</f>
        <v/>
      </c>
      <c r="M144" s="20" t="str">
        <f>IF(AND($CF$29=$B144,$CF$30=M$8),"X","")</f>
        <v/>
      </c>
      <c r="N144" s="20" t="str">
        <f>IF(AND($CF$29=$B144,$CF$30=N$8),"X","")</f>
        <v/>
      </c>
      <c r="O144" s="20" t="str">
        <f>IF(AND($CF$29=$B144,$CF$30=O$8),"X","")</f>
        <v/>
      </c>
      <c r="P144" s="20" t="str">
        <f>IF(AND($CF$29=$B144,$CF$30=P$8),"X","")</f>
        <v/>
      </c>
      <c r="Q144" s="20" t="str">
        <f>IF(AND($CF$29=$B144,$CF$30=Q$8),"X","")</f>
        <v/>
      </c>
      <c r="R144" s="20" t="str">
        <f>IF(AND($CF$29=$B144,$CF$30=R$8),"X","")</f>
        <v/>
      </c>
      <c r="S144" s="20" t="str">
        <f>IF(AND($CF$29=$B144,$CF$30=S$8),"X","")</f>
        <v/>
      </c>
      <c r="T144" s="20" t="str">
        <f>IF(AND($CF$29=$B144,$CF$30=T$8),"X","")</f>
        <v/>
      </c>
      <c r="U144" s="20" t="str">
        <f>IF(AND($CF$29=$B144,$CF$30=U$8),"X","")</f>
        <v/>
      </c>
      <c r="V144" s="20" t="str">
        <f>IF(AND($CF$29=$B144,$CF$30=V$8),"X","")</f>
        <v/>
      </c>
      <c r="W144" s="19" t="str">
        <f>IF(AND($CF$29=$B144,$CF$30=W$8),"X","")</f>
        <v/>
      </c>
      <c r="X144" s="20" t="str">
        <f>IF(AND($CF$29=$B144,$CF$30=X$8),"X","")</f>
        <v/>
      </c>
      <c r="Y144" s="20" t="str">
        <f>IF(AND($CF$29=$B144,$CF$30=Y$8),"X","")</f>
        <v/>
      </c>
      <c r="Z144" s="20" t="str">
        <f>IF(AND($CF$29=$B144,$CF$30=Z$8),"X","")</f>
        <v/>
      </c>
      <c r="AA144" s="20" t="str">
        <f>IF(AND($CF$29=$B144,$CF$30=AA$8),"X","")</f>
        <v/>
      </c>
      <c r="AB144" s="20" t="str">
        <f>IF(AND($CF$29=$B144,$CF$30=AB$8),"X","")</f>
        <v/>
      </c>
      <c r="AC144" s="24" t="str">
        <f>IF(AND($CF$29=$B144,$CF$30=AC$8),"X","")</f>
        <v/>
      </c>
      <c r="AD144" s="20" t="str">
        <f>IF(AND($CF$29=$B144,$CF$30=AD$8),"X","")</f>
        <v/>
      </c>
      <c r="AE144" s="20" t="str">
        <f>IF(AND($CF$29=$B144,$CF$30=AE$8),"X","")</f>
        <v/>
      </c>
      <c r="AF144" s="20" t="str">
        <f>IF(AND($CF$29=$B144,$CF$30=AF$8),"X","")</f>
        <v/>
      </c>
      <c r="AG144" s="20" t="str">
        <f>IF(AND($CF$29=$B144,$CF$30=AG$8),"X","")</f>
        <v/>
      </c>
      <c r="AH144" s="20" t="str">
        <f>IF(AND($CF$29=$B144,$CF$30=AH$8),"X","")</f>
        <v/>
      </c>
      <c r="AI144" s="19" t="str">
        <f>IF(AND($CF$29=$B144,$CF$30=AI$8),"X","")</f>
        <v/>
      </c>
      <c r="AJ144" s="20" t="str">
        <f>IF(AND($CF$29=$B144,$CF$30=AJ$8),"X","")</f>
        <v/>
      </c>
      <c r="AK144" s="20" t="str">
        <f>IF(AND($CF$29=$B144,$CF$30=AK$8),"X","")</f>
        <v/>
      </c>
      <c r="AL144" s="20" t="str">
        <f>IF(AND($CF$29=$B144,$CF$30=AL$8),"X","")</f>
        <v/>
      </c>
      <c r="AM144" s="20" t="str">
        <f>IF(AND($CF$29=$B144,$CF$30=AM$8),"X","")</f>
        <v/>
      </c>
      <c r="AN144" s="20" t="str">
        <f>IF(AND($CF$29=$B144,$CF$30=AN$8),"X","")</f>
        <v/>
      </c>
      <c r="AO144" s="20" t="str">
        <f>IF(AND($CF$29=$B144,$CF$30=AO$8),"X","")</f>
        <v/>
      </c>
      <c r="AP144" s="20" t="str">
        <f>IF(AND($CF$29=$B144,$CF$30=AP$8),"X","")</f>
        <v/>
      </c>
      <c r="AQ144" s="20" t="str">
        <f>IF(AND($CF$29=$B144,$CF$30=AQ$8),"X","")</f>
        <v/>
      </c>
      <c r="AR144" s="20" t="str">
        <f>IF(AND($CF$29=$B144,$CF$30=AR$8),"X","")</f>
        <v/>
      </c>
      <c r="AS144" s="20" t="str">
        <f>IF(AND($CF$29=$B144,$CF$30=AS$8),"X","")</f>
        <v/>
      </c>
      <c r="AT144" s="20" t="str">
        <f>IF(AND($CF$29=$B144,$CF$30=AT$8),"X","")</f>
        <v/>
      </c>
      <c r="AU144" s="20" t="str">
        <f>IF(AND($CF$29=$B144,$CF$30=AU$8),"X","")</f>
        <v/>
      </c>
      <c r="AV144" s="20" t="str">
        <f>IF(AND($CF$29=$B144,$CF$30=AV$8),"X","")</f>
        <v/>
      </c>
      <c r="AW144" s="20" t="str">
        <f>IF(AND($CF$29=$B144,$CF$30=AW$8),"X","")</f>
        <v/>
      </c>
      <c r="AX144" s="20" t="str">
        <f>IF(AND($CF$29=$B144,$CF$30=AX$8),"X","")</f>
        <v/>
      </c>
      <c r="AY144" s="20" t="str">
        <f>IF(AND($CF$29=$B144,$CF$30=AY$8),"X","")</f>
        <v/>
      </c>
      <c r="AZ144" s="20" t="str">
        <f>IF(AND($CF$29=$B144,$CF$30=AZ$8),"X","")</f>
        <v/>
      </c>
      <c r="BA144" s="22" t="str">
        <f>IF(AND($CF$29=$B144,$CF$30=BA$8),"X","")</f>
        <v/>
      </c>
    </row>
    <row r="145" spans="2:53" x14ac:dyDescent="0.25">
      <c r="B145">
        <f t="shared" si="8"/>
        <v>5.5</v>
      </c>
      <c r="C145">
        <v>6</v>
      </c>
      <c r="D145" s="19" t="str">
        <f>IF(AND($CF$29=$B145,$CF$30=D$8),"X","")</f>
        <v/>
      </c>
      <c r="E145" s="20" t="str">
        <f>IF(AND($CF$29=$B145,$CF$30=E$8),"X","")</f>
        <v/>
      </c>
      <c r="F145" s="20" t="str">
        <f>IF(AND($CF$29=$B145,$CF$30=F$8),"X","")</f>
        <v/>
      </c>
      <c r="G145" s="20" t="str">
        <f>IF(AND($CF$29=$B145,$CF$30=G$8),"X","")</f>
        <v/>
      </c>
      <c r="H145" s="20" t="str">
        <f>IF(AND($CF$29=$B145,$CF$30=H$8),"X","")</f>
        <v/>
      </c>
      <c r="I145" s="20" t="str">
        <f>IF(AND($CF$29=$B145,$CF$30=I$8),"X","")</f>
        <v/>
      </c>
      <c r="J145" s="20" t="str">
        <f>IF(AND($CF$29=$B145,$CF$30=J$8),"X","")</f>
        <v/>
      </c>
      <c r="K145" s="20" t="str">
        <f>IF(AND($CF$29=$B145,$CF$30=K$8),"X","")</f>
        <v/>
      </c>
      <c r="L145" s="20" t="str">
        <f>IF(AND($CF$29=$B145,$CF$30=L$8),"X","")</f>
        <v/>
      </c>
      <c r="M145" s="20" t="str">
        <f>IF(AND($CF$29=$B145,$CF$30=M$8),"X","")</f>
        <v/>
      </c>
      <c r="N145" s="20" t="str">
        <f>IF(AND($CF$29=$B145,$CF$30=N$8),"X","")</f>
        <v/>
      </c>
      <c r="O145" s="20" t="str">
        <f>IF(AND($CF$29=$B145,$CF$30=O$8),"X","")</f>
        <v/>
      </c>
      <c r="P145" s="20" t="str">
        <f>IF(AND($CF$29=$B145,$CF$30=P$8),"X","")</f>
        <v/>
      </c>
      <c r="Q145" s="20" t="str">
        <f>IF(AND($CF$29=$B145,$CF$30=Q$8),"X","")</f>
        <v/>
      </c>
      <c r="R145" s="20" t="str">
        <f>IF(AND($CF$29=$B145,$CF$30=R$8),"X","")</f>
        <v/>
      </c>
      <c r="S145" s="20" t="str">
        <f>IF(AND($CF$29=$B145,$CF$30=S$8),"X","")</f>
        <v/>
      </c>
      <c r="T145" s="20" t="str">
        <f>IF(AND($CF$29=$B145,$CF$30=T$8),"X","")</f>
        <v/>
      </c>
      <c r="U145" s="20" t="str">
        <f>IF(AND($CF$29=$B145,$CF$30=U$8),"X","")</f>
        <v/>
      </c>
      <c r="V145" s="20" t="str">
        <f>IF(AND($CF$29=$B145,$CF$30=V$8),"X","")</f>
        <v/>
      </c>
      <c r="W145" s="19" t="str">
        <f>IF(AND($CF$29=$B145,$CF$30=W$8),"X","")</f>
        <v/>
      </c>
      <c r="X145" s="20" t="str">
        <f>IF(AND($CF$29=$B145,$CF$30=X$8),"X","")</f>
        <v/>
      </c>
      <c r="Y145" s="20" t="str">
        <f>IF(AND($CF$29=$B145,$CF$30=Y$8),"X","")</f>
        <v/>
      </c>
      <c r="Z145" s="20" t="str">
        <f>IF(AND($CF$29=$B145,$CF$30=Z$8),"X","")</f>
        <v/>
      </c>
      <c r="AA145" s="20" t="str">
        <f>IF(AND($CF$29=$B145,$CF$30=AA$8),"X","")</f>
        <v/>
      </c>
      <c r="AB145" s="20" t="str">
        <f>IF(AND($CF$29=$B145,$CF$30=AB$8),"X","")</f>
        <v/>
      </c>
      <c r="AC145" s="20" t="str">
        <f>IF(AND($CF$29=$B145,$CF$30=AC$8),"X","")</f>
        <v/>
      </c>
      <c r="AD145" s="20" t="str">
        <f>IF(AND($CF$29=$B145,$CF$30=AD$8),"X","")</f>
        <v/>
      </c>
      <c r="AE145" s="20" t="str">
        <f>IF(AND($CF$29=$B145,$CF$30=AE$8),"X","")</f>
        <v/>
      </c>
      <c r="AF145" s="20" t="str">
        <f>IF(AND($CF$29=$B145,$CF$30=AF$8),"X","")</f>
        <v/>
      </c>
      <c r="AG145" s="20" t="str">
        <f>IF(AND($CF$29=$B145,$CF$30=AG$8),"X","")</f>
        <v/>
      </c>
      <c r="AH145" s="20" t="str">
        <f>IF(AND($CF$29=$B145,$CF$30=AH$8),"X","")</f>
        <v/>
      </c>
      <c r="AI145" s="19" t="str">
        <f>IF(AND($CF$29=$B145,$CF$30=AI$8),"X","")</f>
        <v/>
      </c>
      <c r="AJ145" s="20" t="str">
        <f>IF(AND($CF$29=$B145,$CF$30=AJ$8),"X","")</f>
        <v/>
      </c>
      <c r="AK145" s="20" t="str">
        <f>IF(AND($CF$29=$B145,$CF$30=AK$8),"X","")</f>
        <v/>
      </c>
      <c r="AL145" s="20" t="str">
        <f>IF(AND($CF$29=$B145,$CF$30=AL$8),"X","")</f>
        <v/>
      </c>
      <c r="AM145" s="20" t="str">
        <f>IF(AND($CF$29=$B145,$CF$30=AM$8),"X","")</f>
        <v/>
      </c>
      <c r="AN145" s="20" t="str">
        <f>IF(AND($CF$29=$B145,$CF$30=AN$8),"X","")</f>
        <v/>
      </c>
      <c r="AO145" s="20" t="str">
        <f>IF(AND($CF$29=$B145,$CF$30=AO$8),"X","")</f>
        <v/>
      </c>
      <c r="AP145" s="20" t="str">
        <f>IF(AND($CF$29=$B145,$CF$30=AP$8),"X","")</f>
        <v/>
      </c>
      <c r="AQ145" s="20" t="str">
        <f>IF(AND($CF$29=$B145,$CF$30=AQ$8),"X","")</f>
        <v/>
      </c>
      <c r="AR145" s="20" t="str">
        <f>IF(AND($CF$29=$B145,$CF$30=AR$8),"X","")</f>
        <v/>
      </c>
      <c r="AS145" s="20" t="str">
        <f>IF(AND($CF$29=$B145,$CF$30=AS$8),"X","")</f>
        <v/>
      </c>
      <c r="AT145" s="20" t="str">
        <f>IF(AND($CF$29=$B145,$CF$30=AT$8),"X","")</f>
        <v/>
      </c>
      <c r="AU145" s="20" t="str">
        <f>IF(AND($CF$29=$B145,$CF$30=AU$8),"X","")</f>
        <v/>
      </c>
      <c r="AV145" s="20" t="str">
        <f>IF(AND($CF$29=$B145,$CF$30=AV$8),"X","")</f>
        <v/>
      </c>
      <c r="AW145" s="20" t="str">
        <f>IF(AND($CF$29=$B145,$CF$30=AW$8),"X","")</f>
        <v/>
      </c>
      <c r="AX145" s="20" t="str">
        <f>IF(AND($CF$29=$B145,$CF$30=AX$8),"X","")</f>
        <v/>
      </c>
      <c r="AY145" s="20" t="str">
        <f>IF(AND($CF$29=$B145,$CF$30=AY$8),"X","")</f>
        <v/>
      </c>
      <c r="AZ145" s="20" t="str">
        <f>IF(AND($CF$29=$B145,$CF$30=AZ$8),"X","")</f>
        <v/>
      </c>
      <c r="BA145" s="22" t="str">
        <f>IF(AND($CF$29=$B145,$CF$30=BA$8),"X","")</f>
        <v/>
      </c>
    </row>
    <row r="146" spans="2:53" x14ac:dyDescent="0.25">
      <c r="B146">
        <f t="shared" si="8"/>
        <v>6.5</v>
      </c>
      <c r="C146">
        <v>7</v>
      </c>
      <c r="D146" s="19" t="str">
        <f>IF(AND($CF$29=$B146,$CF$30=D$8),"X","")</f>
        <v/>
      </c>
      <c r="E146" s="20" t="str">
        <f>IF(AND($CF$29=$B146,$CF$30=E$8),"X","")</f>
        <v/>
      </c>
      <c r="F146" s="20" t="str">
        <f>IF(AND($CF$29=$B146,$CF$30=F$8),"X","")</f>
        <v/>
      </c>
      <c r="G146" s="20" t="str">
        <f>IF(AND($CF$29=$B146,$CF$30=G$8),"X","")</f>
        <v/>
      </c>
      <c r="H146" s="20" t="str">
        <f>IF(AND($CF$29=$B146,$CF$30=H$8),"X","")</f>
        <v/>
      </c>
      <c r="I146" s="20" t="str">
        <f>IF(AND($CF$29=$B146,$CF$30=I$8),"X","")</f>
        <v/>
      </c>
      <c r="J146" s="20" t="str">
        <f>IF(AND($CF$29=$B146,$CF$30=J$8),"X","")</f>
        <v/>
      </c>
      <c r="K146" s="20" t="str">
        <f>IF(AND($CF$29=$B146,$CF$30=K$8),"X","")</f>
        <v/>
      </c>
      <c r="L146" s="20" t="str">
        <f>IF(AND($CF$29=$B146,$CF$30=L$8),"X","")</f>
        <v/>
      </c>
      <c r="M146" s="20" t="str">
        <f>IF(AND($CF$29=$B146,$CF$30=M$8),"X","")</f>
        <v/>
      </c>
      <c r="N146" s="20" t="str">
        <f>IF(AND($CF$29=$B146,$CF$30=N$8),"X","")</f>
        <v/>
      </c>
      <c r="O146" s="20" t="str">
        <f>IF(AND($CF$29=$B146,$CF$30=O$8),"X","")</f>
        <v/>
      </c>
      <c r="P146" s="20" t="str">
        <f>IF(AND($CF$29=$B146,$CF$30=P$8),"X","")</f>
        <v/>
      </c>
      <c r="Q146" s="20" t="str">
        <f>IF(AND($CF$29=$B146,$CF$30=Q$8),"X","")</f>
        <v/>
      </c>
      <c r="R146" s="20" t="str">
        <f>IF(AND($CF$29=$B146,$CF$30=R$8),"X","")</f>
        <v/>
      </c>
      <c r="S146" s="20" t="str">
        <f>IF(AND($CF$29=$B146,$CF$30=S$8),"X","")</f>
        <v/>
      </c>
      <c r="T146" s="20" t="str">
        <f>IF(AND($CF$29=$B146,$CF$30=T$8),"X","")</f>
        <v/>
      </c>
      <c r="U146" s="20" t="str">
        <f>IF(AND($CF$29=$B146,$CF$30=U$8),"X","")</f>
        <v/>
      </c>
      <c r="V146" s="20" t="str">
        <f>IF(AND($CF$29=$B146,$CF$30=V$8),"X","")</f>
        <v/>
      </c>
      <c r="W146" s="19" t="str">
        <f>IF(AND($CF$29=$B146,$CF$30=W$8),"X","")</f>
        <v/>
      </c>
      <c r="X146" s="20" t="str">
        <f>IF(AND($CF$29=$B146,$CF$30=X$8),"X","")</f>
        <v/>
      </c>
      <c r="Y146" s="20" t="str">
        <f>IF(AND($CF$29=$B146,$CF$30=Y$8),"X","")</f>
        <v/>
      </c>
      <c r="Z146" s="20" t="str">
        <f>IF(AND($CF$29=$B146,$CF$30=Z$8),"X","")</f>
        <v/>
      </c>
      <c r="AA146" s="20" t="str">
        <f>IF(AND($CF$29=$B146,$CF$30=AA$8),"X","")</f>
        <v/>
      </c>
      <c r="AB146" s="20" t="str">
        <f>IF(AND($CF$29=$B146,$CF$30=AB$8),"X","")</f>
        <v/>
      </c>
      <c r="AC146" s="20" t="str">
        <f>IF(AND($CF$29=$B146,$CF$30=AC$8),"X","")</f>
        <v/>
      </c>
      <c r="AD146" s="20" t="str">
        <f>IF(AND($CF$29=$B146,$CF$30=AD$8),"X","")</f>
        <v/>
      </c>
      <c r="AE146" s="20" t="str">
        <f>IF(AND($CF$29=$B146,$CF$30=AE$8),"X","")</f>
        <v/>
      </c>
      <c r="AF146" s="20" t="str">
        <f>IF(AND($CF$29=$B146,$CF$30=AF$8),"X","")</f>
        <v/>
      </c>
      <c r="AG146" s="20" t="str">
        <f>IF(AND($CF$29=$B146,$CF$30=AG$8),"X","")</f>
        <v/>
      </c>
      <c r="AH146" s="20" t="str">
        <f>IF(AND($CF$29=$B146,$CF$30=AH$8),"X","")</f>
        <v/>
      </c>
      <c r="AI146" s="19" t="str">
        <f>IF(AND($CF$29=$B146,$CF$30=AI$8),"X","")</f>
        <v/>
      </c>
      <c r="AJ146" s="20" t="str">
        <f>IF(AND($CF$29=$B146,$CF$30=AJ$8),"X","")</f>
        <v/>
      </c>
      <c r="AK146" s="20" t="str">
        <f>IF(AND($CF$29=$B146,$CF$30=AK$8),"X","")</f>
        <v/>
      </c>
      <c r="AL146" s="20" t="str">
        <f>IF(AND($CF$29=$B146,$CF$30=AL$8),"X","")</f>
        <v/>
      </c>
      <c r="AM146" s="20" t="str">
        <f>IF(AND($CF$29=$B146,$CF$30=AM$8),"X","")</f>
        <v/>
      </c>
      <c r="AN146" s="20" t="str">
        <f>IF(AND($CF$29=$B146,$CF$30=AN$8),"X","")</f>
        <v/>
      </c>
      <c r="AO146" s="20" t="str">
        <f>IF(AND($CF$29=$B146,$CF$30=AO$8),"X","")</f>
        <v/>
      </c>
      <c r="AP146" s="20" t="str">
        <f>IF(AND($CF$29=$B146,$CF$30=AP$8),"X","")</f>
        <v/>
      </c>
      <c r="AQ146" s="20" t="str">
        <f>IF(AND($CF$29=$B146,$CF$30=AQ$8),"X","")</f>
        <v/>
      </c>
      <c r="AR146" s="20" t="str">
        <f>IF(AND($CF$29=$B146,$CF$30=AR$8),"X","")</f>
        <v/>
      </c>
      <c r="AS146" s="20" t="str">
        <f>IF(AND($CF$29=$B146,$CF$30=AS$8),"X","")</f>
        <v/>
      </c>
      <c r="AT146" s="20" t="str">
        <f>IF(AND($CF$29=$B146,$CF$30=AT$8),"X","")</f>
        <v/>
      </c>
      <c r="AU146" s="20" t="str">
        <f>IF(AND($CF$29=$B146,$CF$30=AU$8),"X","")</f>
        <v/>
      </c>
      <c r="AV146" s="20" t="str">
        <f>IF(AND($CF$29=$B146,$CF$30=AV$8),"X","")</f>
        <v/>
      </c>
      <c r="AW146" s="20" t="str">
        <f>IF(AND($CF$29=$B146,$CF$30=AW$8),"X","")</f>
        <v/>
      </c>
      <c r="AX146" s="20" t="str">
        <f>IF(AND($CF$29=$B146,$CF$30=AX$8),"X","")</f>
        <v/>
      </c>
      <c r="AY146" s="20" t="str">
        <f>IF(AND($CF$29=$B146,$CF$30=AY$8),"X","")</f>
        <v/>
      </c>
      <c r="AZ146" s="20" t="str">
        <f>IF(AND($CF$29=$B146,$CF$30=AZ$8),"X","")</f>
        <v/>
      </c>
      <c r="BA146" s="22" t="str">
        <f>IF(AND($CF$29=$B146,$CF$30=BA$8),"X","")</f>
        <v/>
      </c>
    </row>
    <row r="147" spans="2:53" x14ac:dyDescent="0.25">
      <c r="B147">
        <f t="shared" si="8"/>
        <v>7.5</v>
      </c>
      <c r="C147">
        <v>8</v>
      </c>
      <c r="D147" s="19" t="str">
        <f>IF(AND($CF$29=$B147,$CF$30=D$8),"X","")</f>
        <v/>
      </c>
      <c r="E147" s="20" t="str">
        <f>IF(AND($CF$29=$B147,$CF$30=E$8),"X","")</f>
        <v/>
      </c>
      <c r="F147" s="20" t="str">
        <f>IF(AND($CF$29=$B147,$CF$30=F$8),"X","")</f>
        <v/>
      </c>
      <c r="G147" s="20" t="str">
        <f>IF(AND($CF$29=$B147,$CF$30=G$8),"X","")</f>
        <v/>
      </c>
      <c r="H147" s="20" t="str">
        <f>IF(AND($CF$29=$B147,$CF$30=H$8),"X","")</f>
        <v/>
      </c>
      <c r="I147" s="20" t="str">
        <f>IF(AND($CF$29=$B147,$CF$30=I$8),"X","")</f>
        <v/>
      </c>
      <c r="J147" s="20" t="str">
        <f>IF(AND($CF$29=$B147,$CF$30=J$8),"X","")</f>
        <v/>
      </c>
      <c r="K147" s="20" t="str">
        <f>IF(AND($CF$29=$B147,$CF$30=K$8),"X","")</f>
        <v/>
      </c>
      <c r="L147" s="20" t="str">
        <f>IF(AND($CF$29=$B147,$CF$30=L$8),"X","")</f>
        <v/>
      </c>
      <c r="M147" s="20" t="str">
        <f>IF(AND($CF$29=$B147,$CF$30=M$8),"X","")</f>
        <v/>
      </c>
      <c r="N147" s="20" t="str">
        <f>IF(AND($CF$29=$B147,$CF$30=N$8),"X","")</f>
        <v/>
      </c>
      <c r="O147" s="20" t="str">
        <f>IF(AND($CF$29=$B147,$CF$30=O$8),"X","")</f>
        <v/>
      </c>
      <c r="P147" s="20" t="str">
        <f>IF(AND($CF$29=$B147,$CF$30=P$8),"X","")</f>
        <v/>
      </c>
      <c r="Q147" s="20" t="str">
        <f>IF(AND($CF$29=$B147,$CF$30=Q$8),"X","")</f>
        <v/>
      </c>
      <c r="R147" s="20" t="str">
        <f>IF(AND($CF$29=$B147,$CF$30=R$8),"X","")</f>
        <v/>
      </c>
      <c r="S147" s="20" t="str">
        <f>IF(AND($CF$29=$B147,$CF$30=S$8),"X","")</f>
        <v/>
      </c>
      <c r="T147" s="20" t="str">
        <f>IF(AND($CF$29=$B147,$CF$30=T$8),"X","")</f>
        <v>X</v>
      </c>
      <c r="U147" s="20" t="str">
        <f>IF(AND($CF$29=$B147,$CF$30=U$8),"X","")</f>
        <v/>
      </c>
      <c r="V147" s="20" t="str">
        <f>IF(AND($CF$29=$B147,$CF$30=V$8),"X","")</f>
        <v/>
      </c>
      <c r="W147" s="19" t="str">
        <f>IF(AND($CF$29=$B147,$CF$30=W$8),"X","")</f>
        <v/>
      </c>
      <c r="X147" s="20" t="str">
        <f>IF(AND($CF$29=$B147,$CF$30=X$8),"X","")</f>
        <v/>
      </c>
      <c r="Y147" s="20" t="str">
        <f>IF(AND($CF$29=$B147,$CF$30=Y$8),"X","")</f>
        <v/>
      </c>
      <c r="Z147" s="20" t="str">
        <f>IF(AND($CF$29=$B147,$CF$30=Z$8),"X","")</f>
        <v/>
      </c>
      <c r="AA147" s="20" t="str">
        <f>IF(AND($CF$29=$B147,$CF$30=AA$8),"X","")</f>
        <v/>
      </c>
      <c r="AB147" s="20" t="str">
        <f>IF(AND($CF$29=$B147,$CF$30=AB$8),"X","")</f>
        <v/>
      </c>
      <c r="AC147" s="20" t="str">
        <f>IF(AND($CF$29=$B147,$CF$30=AC$8),"X","")</f>
        <v/>
      </c>
      <c r="AD147" s="20" t="str">
        <f>IF(AND($CF$29=$B147,$CF$30=AD$8),"X","")</f>
        <v/>
      </c>
      <c r="AE147" s="20" t="str">
        <f>IF(AND($CF$29=$B147,$CF$30=AE$8),"X","")</f>
        <v/>
      </c>
      <c r="AF147" s="20" t="str">
        <f>IF(AND($CF$29=$B147,$CF$30=AF$8),"X","")</f>
        <v/>
      </c>
      <c r="AG147" s="20" t="str">
        <f>IF(AND($CF$29=$B147,$CF$30=AG$8),"X","")</f>
        <v/>
      </c>
      <c r="AH147" s="20" t="str">
        <f>IF(AND($CF$29=$B147,$CF$30=AH$8),"X","")</f>
        <v/>
      </c>
      <c r="AI147" s="19" t="str">
        <f>IF(AND($CF$29=$B147,$CF$30=AI$8),"X","")</f>
        <v/>
      </c>
      <c r="AJ147" s="20" t="str">
        <f>IF(AND($CF$29=$B147,$CF$30=AJ$8),"X","")</f>
        <v/>
      </c>
      <c r="AK147" s="20" t="str">
        <f>IF(AND($CF$29=$B147,$CF$30=AK$8),"X","")</f>
        <v/>
      </c>
      <c r="AL147" s="20" t="str">
        <f>IF(AND($CF$29=$B147,$CF$30=AL$8),"X","")</f>
        <v/>
      </c>
      <c r="AM147" s="20" t="str">
        <f>IF(AND($CF$29=$B147,$CF$30=AM$8),"X","")</f>
        <v/>
      </c>
      <c r="AN147" s="20" t="str">
        <f>IF(AND($CF$29=$B147,$CF$30=AN$8),"X","")</f>
        <v/>
      </c>
      <c r="AO147" s="20" t="str">
        <f>IF(AND($CF$29=$B147,$CF$30=AO$8),"X","")</f>
        <v/>
      </c>
      <c r="AP147" s="20" t="str">
        <f>IF(AND($CF$29=$B147,$CF$30=AP$8),"X","")</f>
        <v/>
      </c>
      <c r="AQ147" s="20" t="str">
        <f>IF(AND($CF$29=$B147,$CF$30=AQ$8),"X","")</f>
        <v/>
      </c>
      <c r="AR147" s="20" t="str">
        <f>IF(AND($CF$29=$B147,$CF$30=AR$8),"X","")</f>
        <v/>
      </c>
      <c r="AS147" s="20" t="str">
        <f>IF(AND($CF$29=$B147,$CF$30=AS$8),"X","")</f>
        <v/>
      </c>
      <c r="AT147" s="20" t="str">
        <f>IF(AND($CF$29=$B147,$CF$30=AT$8),"X","")</f>
        <v/>
      </c>
      <c r="AU147" s="20" t="str">
        <f>IF(AND($CF$29=$B147,$CF$30=AU$8),"X","")</f>
        <v/>
      </c>
      <c r="AV147" s="20" t="str">
        <f>IF(AND($CF$29=$B147,$CF$30=AV$8),"X","")</f>
        <v/>
      </c>
      <c r="AW147" s="20" t="str">
        <f>IF(AND($CF$29=$B147,$CF$30=AW$8),"X","")</f>
        <v/>
      </c>
      <c r="AX147" s="20" t="str">
        <f>IF(AND($CF$29=$B147,$CF$30=AX$8),"X","")</f>
        <v/>
      </c>
      <c r="AY147" s="20" t="str">
        <f>IF(AND($CF$29=$B147,$CF$30=AY$8),"X","")</f>
        <v/>
      </c>
      <c r="AZ147" s="20" t="str">
        <f>IF(AND($CF$29=$B147,$CF$30=AZ$8),"X","")</f>
        <v/>
      </c>
      <c r="BA147" s="22" t="str">
        <f>IF(AND($CF$29=$B147,$CF$30=BA$8),"X","")</f>
        <v/>
      </c>
    </row>
    <row r="148" spans="2:53" x14ac:dyDescent="0.25">
      <c r="B148">
        <f t="shared" si="8"/>
        <v>8.5</v>
      </c>
      <c r="C148">
        <v>9</v>
      </c>
      <c r="D148" s="19" t="str">
        <f>IF(AND($CF$29=$B148,$CF$30=D$8),"X","")</f>
        <v/>
      </c>
      <c r="E148" s="20" t="str">
        <f>IF(AND($CF$29=$B148,$CF$30=E$8),"X","")</f>
        <v/>
      </c>
      <c r="F148" s="20" t="str">
        <f>IF(AND($CF$29=$B148,$CF$30=F$8),"X","")</f>
        <v/>
      </c>
      <c r="G148" s="20" t="str">
        <f>IF(AND($CF$29=$B148,$CF$30=G$8),"X","")</f>
        <v/>
      </c>
      <c r="H148" s="20" t="str">
        <f>IF(AND($CF$29=$B148,$CF$30=H$8),"X","")</f>
        <v/>
      </c>
      <c r="I148" s="20" t="str">
        <f>IF(AND($CF$29=$B148,$CF$30=I$8),"X","")</f>
        <v/>
      </c>
      <c r="J148" s="20" t="str">
        <f>IF(AND($CF$29=$B148,$CF$30=J$8),"X","")</f>
        <v/>
      </c>
      <c r="K148" s="20" t="str">
        <f>IF(AND($CF$29=$B148,$CF$30=K$8),"X","")</f>
        <v/>
      </c>
      <c r="L148" s="20" t="str">
        <f>IF(AND($CF$29=$B148,$CF$30=L$8),"X","")</f>
        <v/>
      </c>
      <c r="M148" s="20" t="str">
        <f>IF(AND($CF$29=$B148,$CF$30=M$8),"X","")</f>
        <v/>
      </c>
      <c r="N148" s="20" t="str">
        <f>IF(AND($CF$29=$B148,$CF$30=N$8),"X","")</f>
        <v/>
      </c>
      <c r="O148" s="20" t="str">
        <f>IF(AND($CF$29=$B148,$CF$30=O$8),"X","")</f>
        <v/>
      </c>
      <c r="P148" s="20" t="str">
        <f>IF(AND($CF$29=$B148,$CF$30=P$8),"X","")</f>
        <v/>
      </c>
      <c r="Q148" s="20" t="str">
        <f>IF(AND($CF$29=$B148,$CF$30=Q$8),"X","")</f>
        <v/>
      </c>
      <c r="R148" s="20" t="str">
        <f>IF(AND($CF$29=$B148,$CF$30=R$8),"X","")</f>
        <v/>
      </c>
      <c r="S148" s="20" t="str">
        <f>IF(AND($CF$29=$B148,$CF$30=S$8),"X","")</f>
        <v/>
      </c>
      <c r="T148" s="20" t="str">
        <f>IF(AND($CF$29=$B148,$CF$30=T$8),"X","")</f>
        <v/>
      </c>
      <c r="U148" s="20" t="str">
        <f>IF(AND($CF$29=$B148,$CF$30=U$8),"X","")</f>
        <v/>
      </c>
      <c r="V148" s="20" t="str">
        <f>IF(AND($CF$29=$B148,$CF$30=V$8),"X","")</f>
        <v/>
      </c>
      <c r="W148" s="19" t="str">
        <f>IF(AND($CF$29=$B148,$CF$30=W$8),"X","")</f>
        <v/>
      </c>
      <c r="X148" s="20" t="str">
        <f>IF(AND($CF$29=$B148,$CF$30=X$8),"X","")</f>
        <v/>
      </c>
      <c r="Y148" s="20" t="str">
        <f>IF(AND($CF$29=$B148,$CF$30=Y$8),"X","")</f>
        <v/>
      </c>
      <c r="Z148" s="20" t="str">
        <f>IF(AND($CF$29=$B148,$CF$30=Z$8),"X","")</f>
        <v/>
      </c>
      <c r="AA148" s="20" t="str">
        <f>IF(AND($CF$29=$B148,$CF$30=AA$8),"X","")</f>
        <v/>
      </c>
      <c r="AB148" s="20" t="str">
        <f>IF(AND($CF$29=$B148,$CF$30=AB$8),"X","")</f>
        <v/>
      </c>
      <c r="AC148" s="20" t="str">
        <f>IF(AND($CF$29=$B148,$CF$30=AC$8),"X","")</f>
        <v/>
      </c>
      <c r="AD148" s="20" t="str">
        <f>IF(AND($CF$29=$B148,$CF$30=AD$8),"X","")</f>
        <v/>
      </c>
      <c r="AE148" s="20" t="str">
        <f>IF(AND($CF$29=$B148,$CF$30=AE$8),"X","")</f>
        <v/>
      </c>
      <c r="AF148" s="20" t="str">
        <f>IF(AND($CF$29=$B148,$CF$30=AF$8),"X","")</f>
        <v/>
      </c>
      <c r="AG148" s="20" t="str">
        <f>IF(AND($CF$29=$B148,$CF$30=AG$8),"X","")</f>
        <v/>
      </c>
      <c r="AH148" s="20" t="str">
        <f>IF(AND($CF$29=$B148,$CF$30=AH$8),"X","")</f>
        <v/>
      </c>
      <c r="AI148" s="19" t="str">
        <f>IF(AND($CF$29=$B148,$CF$30=AI$8),"X","")</f>
        <v/>
      </c>
      <c r="AJ148" s="20" t="str">
        <f>IF(AND($CF$29=$B148,$CF$30=AJ$8),"X","")</f>
        <v/>
      </c>
      <c r="AK148" s="20" t="str">
        <f>IF(AND($CF$29=$B148,$CF$30=AK$8),"X","")</f>
        <v/>
      </c>
      <c r="AL148" s="20" t="str">
        <f>IF(AND($CF$29=$B148,$CF$30=AL$8),"X","")</f>
        <v/>
      </c>
      <c r="AM148" s="20" t="str">
        <f>IF(AND($CF$29=$B148,$CF$30=AM$8),"X","")</f>
        <v/>
      </c>
      <c r="AN148" s="20" t="str">
        <f>IF(AND($CF$29=$B148,$CF$30=AN$8),"X","")</f>
        <v/>
      </c>
      <c r="AO148" s="20" t="str">
        <f>IF(AND($CF$29=$B148,$CF$30=AO$8),"X","")</f>
        <v/>
      </c>
      <c r="AP148" s="20" t="str">
        <f>IF(AND($CF$29=$B148,$CF$30=AP$8),"X","")</f>
        <v/>
      </c>
      <c r="AQ148" s="20" t="str">
        <f>IF(AND($CF$29=$B148,$CF$30=AQ$8),"X","")</f>
        <v/>
      </c>
      <c r="AR148" s="20" t="str">
        <f>IF(AND($CF$29=$B148,$CF$30=AR$8),"X","")</f>
        <v/>
      </c>
      <c r="AS148" s="20" t="str">
        <f>IF(AND($CF$29=$B148,$CF$30=AS$8),"X","")</f>
        <v/>
      </c>
      <c r="AT148" s="20" t="str">
        <f>IF(AND($CF$29=$B148,$CF$30=AT$8),"X","")</f>
        <v/>
      </c>
      <c r="AU148" s="20" t="str">
        <f>IF(AND($CF$29=$B148,$CF$30=AU$8),"X","")</f>
        <v/>
      </c>
      <c r="AV148" s="20" t="str">
        <f>IF(AND($CF$29=$B148,$CF$30=AV$8),"X","")</f>
        <v/>
      </c>
      <c r="AW148" s="20" t="str">
        <f>IF(AND($CF$29=$B148,$CF$30=AW$8),"X","")</f>
        <v/>
      </c>
      <c r="AX148" s="20" t="str">
        <f>IF(AND($CF$29=$B148,$CF$30=AX$8),"X","")</f>
        <v/>
      </c>
      <c r="AY148" s="20" t="str">
        <f>IF(AND($CF$29=$B148,$CF$30=AY$8),"X","")</f>
        <v/>
      </c>
      <c r="AZ148" s="20" t="str">
        <f>IF(AND($CF$29=$B148,$CF$30=AZ$8),"X","")</f>
        <v/>
      </c>
      <c r="BA148" s="22" t="str">
        <f>IF(AND($CF$29=$B148,$CF$30=BA$8),"X","")</f>
        <v/>
      </c>
    </row>
    <row r="149" spans="2:53" x14ac:dyDescent="0.25">
      <c r="B149">
        <f t="shared" si="8"/>
        <v>9.5</v>
      </c>
      <c r="C149">
        <v>10</v>
      </c>
      <c r="D149" s="19" t="str">
        <f>IF(AND($CF$29=$B149,$CF$30=D$8),"X","")</f>
        <v/>
      </c>
      <c r="E149" s="20" t="str">
        <f>IF(AND($CF$29=$B149,$CF$30=E$8),"X","")</f>
        <v/>
      </c>
      <c r="F149" s="20" t="str">
        <f>IF(AND($CF$29=$B149,$CF$30=F$8),"X","")</f>
        <v/>
      </c>
      <c r="G149" s="20" t="str">
        <f>IF(AND($CF$29=$B149,$CF$30=G$8),"X","")</f>
        <v/>
      </c>
      <c r="H149" s="20" t="str">
        <f>IF(AND($CF$29=$B149,$CF$30=H$8),"X","")</f>
        <v/>
      </c>
      <c r="I149" s="20" t="str">
        <f>IF(AND($CF$29=$B149,$CF$30=I$8),"X","")</f>
        <v/>
      </c>
      <c r="J149" s="20" t="str">
        <f>IF(AND($CF$29=$B149,$CF$30=J$8),"X","")</f>
        <v/>
      </c>
      <c r="K149" s="20" t="str">
        <f>IF(AND($CF$29=$B149,$CF$30=K$8),"X","")</f>
        <v/>
      </c>
      <c r="L149" s="20" t="str">
        <f>IF(AND($CF$29=$B149,$CF$30=L$8),"X","")</f>
        <v/>
      </c>
      <c r="M149" s="20" t="str">
        <f>IF(AND($CF$29=$B149,$CF$30=M$8),"X","")</f>
        <v/>
      </c>
      <c r="N149" s="20" t="str">
        <f>IF(AND($CF$29=$B149,$CF$30=N$8),"X","")</f>
        <v/>
      </c>
      <c r="O149" s="20" t="str">
        <f>IF(AND($CF$29=$B149,$CF$30=O$8),"X","")</f>
        <v/>
      </c>
      <c r="P149" s="20" t="str">
        <f>IF(AND($CF$29=$B149,$CF$30=P$8),"X","")</f>
        <v/>
      </c>
      <c r="Q149" s="20" t="str">
        <f>IF(AND($CF$29=$B149,$CF$30=Q$8),"X","")</f>
        <v/>
      </c>
      <c r="R149" s="20" t="str">
        <f>IF(AND($CF$29=$B149,$CF$30=R$8),"X","")</f>
        <v/>
      </c>
      <c r="S149" s="20" t="str">
        <f>IF(AND($CF$29=$B149,$CF$30=S$8),"X","")</f>
        <v/>
      </c>
      <c r="T149" s="20" t="str">
        <f>IF(AND($CF$29=$B149,$CF$30=T$8),"X","")</f>
        <v/>
      </c>
      <c r="U149" s="20" t="str">
        <f>IF(AND($CF$29=$B149,$CF$30=U$8),"X","")</f>
        <v/>
      </c>
      <c r="V149" s="20" t="str">
        <f>IF(AND($CF$29=$B149,$CF$30=V$8),"X","")</f>
        <v/>
      </c>
      <c r="W149" s="19" t="str">
        <f>IF(AND($CF$29=$B149,$CF$30=W$8),"X","")</f>
        <v/>
      </c>
      <c r="X149" s="20" t="str">
        <f>IF(AND($CF$29=$B149,$CF$30=X$8),"X","")</f>
        <v/>
      </c>
      <c r="Y149" s="20" t="str">
        <f>IF(AND($CF$29=$B149,$CF$30=Y$8),"X","")</f>
        <v/>
      </c>
      <c r="Z149" s="20" t="str">
        <f>IF(AND($CF$29=$B149,$CF$30=Z$8),"X","")</f>
        <v/>
      </c>
      <c r="AA149" s="20" t="str">
        <f>IF(AND($CF$29=$B149,$CF$30=AA$8),"X","")</f>
        <v/>
      </c>
      <c r="AB149" s="20" t="str">
        <f>IF(AND($CF$29=$B149,$CF$30=AB$8),"X","")</f>
        <v/>
      </c>
      <c r="AC149" s="20" t="str">
        <f>IF(AND($CF$29=$B149,$CF$30=AC$8),"X","")</f>
        <v/>
      </c>
      <c r="AD149" s="20" t="str">
        <f>IF(AND($CF$29=$B149,$CF$30=AD$8),"X","")</f>
        <v/>
      </c>
      <c r="AE149" s="20" t="str">
        <f>IF(AND($CF$29=$B149,$CF$30=AE$8),"X","")</f>
        <v/>
      </c>
      <c r="AF149" s="20" t="str">
        <f>IF(AND($CF$29=$B149,$CF$30=AF$8),"X","")</f>
        <v/>
      </c>
      <c r="AG149" s="20" t="str">
        <f>IF(AND($CF$29=$B149,$CF$30=AG$8),"X","")</f>
        <v/>
      </c>
      <c r="AH149" s="20" t="str">
        <f>IF(AND($CF$29=$B149,$CF$30=AH$8),"X","")</f>
        <v/>
      </c>
      <c r="AI149" s="19" t="str">
        <f>IF(AND($CF$29=$B149,$CF$30=AI$8),"X","")</f>
        <v/>
      </c>
      <c r="AJ149" s="20" t="str">
        <f>IF(AND($CF$29=$B149,$CF$30=AJ$8),"X","")</f>
        <v/>
      </c>
      <c r="AK149" s="20" t="str">
        <f>IF(AND($CF$29=$B149,$CF$30=AK$8),"X","")</f>
        <v/>
      </c>
      <c r="AL149" s="20" t="str">
        <f>IF(AND($CF$29=$B149,$CF$30=AL$8),"X","")</f>
        <v/>
      </c>
      <c r="AM149" s="20" t="str">
        <f>IF(AND($CF$29=$B149,$CF$30=AM$8),"X","")</f>
        <v/>
      </c>
      <c r="AN149" s="20" t="str">
        <f>IF(AND($CF$29=$B149,$CF$30=AN$8),"X","")</f>
        <v/>
      </c>
      <c r="AO149" s="20" t="str">
        <f>IF(AND($CF$29=$B149,$CF$30=AO$8),"X","")</f>
        <v/>
      </c>
      <c r="AP149" s="20" t="str">
        <f>IF(AND($CF$29=$B149,$CF$30=AP$8),"X","")</f>
        <v/>
      </c>
      <c r="AQ149" s="20" t="str">
        <f>IF(AND($CF$29=$B149,$CF$30=AQ$8),"X","")</f>
        <v/>
      </c>
      <c r="AR149" s="20" t="str">
        <f>IF(AND($CF$29=$B149,$CF$30=AR$8),"X","")</f>
        <v/>
      </c>
      <c r="AS149" s="20" t="str">
        <f>IF(AND($CF$29=$B149,$CF$30=AS$8),"X","")</f>
        <v/>
      </c>
      <c r="AT149" s="20" t="str">
        <f>IF(AND($CF$29=$B149,$CF$30=AT$8),"X","")</f>
        <v/>
      </c>
      <c r="AU149" s="20" t="str">
        <f>IF(AND($CF$29=$B149,$CF$30=AU$8),"X","")</f>
        <v/>
      </c>
      <c r="AV149" s="20" t="str">
        <f>IF(AND($CF$29=$B149,$CF$30=AV$8),"X","")</f>
        <v/>
      </c>
      <c r="AW149" s="20" t="str">
        <f>IF(AND($CF$29=$B149,$CF$30=AW$8),"X","")</f>
        <v/>
      </c>
      <c r="AX149" s="20" t="str">
        <f>IF(AND($CF$29=$B149,$CF$30=AX$8),"X","")</f>
        <v/>
      </c>
      <c r="AY149" s="20" t="str">
        <f>IF(AND($CF$29=$B149,$CF$30=AY$8),"X","")</f>
        <v/>
      </c>
      <c r="AZ149" s="20" t="str">
        <f>IF(AND($CF$29=$B149,$CF$30=AZ$8),"X","")</f>
        <v/>
      </c>
      <c r="BA149" s="22" t="str">
        <f>IF(AND($CF$29=$B149,$CF$30=BA$8),"X","")</f>
        <v/>
      </c>
    </row>
    <row r="150" spans="2:53" x14ac:dyDescent="0.25">
      <c r="B150">
        <f t="shared" si="8"/>
        <v>10.5</v>
      </c>
      <c r="C150">
        <v>11</v>
      </c>
      <c r="D150" s="19" t="str">
        <f>IF(AND($CF$29=$B150,$CF$30=D$8),"X","")</f>
        <v/>
      </c>
      <c r="E150" s="20" t="str">
        <f>IF(AND($CF$29=$B150,$CF$30=E$8),"X","")</f>
        <v/>
      </c>
      <c r="F150" s="20" t="str">
        <f>IF(AND($CF$29=$B150,$CF$30=F$8),"X","")</f>
        <v/>
      </c>
      <c r="G150" s="20" t="str">
        <f>IF(AND($CF$29=$B150,$CF$30=G$8),"X","")</f>
        <v/>
      </c>
      <c r="H150" s="20" t="str">
        <f>IF(AND($CF$29=$B150,$CF$30=H$8),"X","")</f>
        <v/>
      </c>
      <c r="I150" s="20" t="str">
        <f>IF(AND($CF$29=$B150,$CF$30=I$8),"X","")</f>
        <v/>
      </c>
      <c r="J150" s="20" t="str">
        <f>IF(AND($CF$29=$B150,$CF$30=J$8),"X","")</f>
        <v/>
      </c>
      <c r="K150" s="20" t="str">
        <f>IF(AND($CF$29=$B150,$CF$30=K$8),"X","")</f>
        <v/>
      </c>
      <c r="L150" s="20" t="str">
        <f>IF(AND($CF$29=$B150,$CF$30=L$8),"X","")</f>
        <v/>
      </c>
      <c r="M150" s="20" t="str">
        <f>IF(AND($CF$29=$B150,$CF$30=M$8),"X","")</f>
        <v/>
      </c>
      <c r="N150" s="20" t="str">
        <f>IF(AND($CF$29=$B150,$CF$30=N$8),"X","")</f>
        <v/>
      </c>
      <c r="O150" s="20" t="str">
        <f>IF(AND($CF$29=$B150,$CF$30=O$8),"X","")</f>
        <v/>
      </c>
      <c r="P150" s="20" t="str">
        <f>IF(AND($CF$29=$B150,$CF$30=P$8),"X","")</f>
        <v/>
      </c>
      <c r="Q150" s="20" t="str">
        <f>IF(AND($CF$29=$B150,$CF$30=Q$8),"X","")</f>
        <v/>
      </c>
      <c r="R150" s="20" t="str">
        <f>IF(AND($CF$29=$B150,$CF$30=R$8),"X","")</f>
        <v/>
      </c>
      <c r="S150" s="20" t="str">
        <f>IF(AND($CF$29=$B150,$CF$30=S$8),"X","")</f>
        <v/>
      </c>
      <c r="T150" s="20" t="str">
        <f>IF(AND($CF$29=$B150,$CF$30=T$8),"X","")</f>
        <v/>
      </c>
      <c r="U150" s="20" t="str">
        <f>IF(AND($CF$29=$B150,$CF$30=U$8),"X","")</f>
        <v/>
      </c>
      <c r="V150" s="20" t="str">
        <f>IF(AND($CF$29=$B150,$CF$30=V$8),"X","")</f>
        <v/>
      </c>
      <c r="W150" s="19" t="str">
        <f>IF(AND($CF$29=$B150,$CF$30=W$8),"X","")</f>
        <v/>
      </c>
      <c r="X150" s="20" t="str">
        <f>IF(AND($CF$29=$B150,$CF$30=X$8),"X","")</f>
        <v/>
      </c>
      <c r="Y150" s="20" t="str">
        <f>IF(AND($CF$29=$B150,$CF$30=Y$8),"X","")</f>
        <v/>
      </c>
      <c r="Z150" s="20" t="str">
        <f>IF(AND($CF$29=$B150,$CF$30=Z$8),"X","")</f>
        <v/>
      </c>
      <c r="AA150" s="20" t="str">
        <f>IF(AND($CF$29=$B150,$CF$30=AA$8),"X","")</f>
        <v/>
      </c>
      <c r="AB150" s="20" t="str">
        <f>IF(AND($CF$29=$B150,$CF$30=AB$8),"X","")</f>
        <v/>
      </c>
      <c r="AC150" s="20" t="str">
        <f>IF(AND($CF$29=$B150,$CF$30=AC$8),"X","")</f>
        <v/>
      </c>
      <c r="AD150" s="20" t="str">
        <f>IF(AND($CF$29=$B150,$CF$30=AD$8),"X","")</f>
        <v/>
      </c>
      <c r="AE150" s="20" t="str">
        <f>IF(AND($CF$29=$B150,$CF$30=AE$8),"X","")</f>
        <v/>
      </c>
      <c r="AF150" s="20" t="str">
        <f>IF(AND($CF$29=$B150,$CF$30=AF$8),"X","")</f>
        <v/>
      </c>
      <c r="AG150" s="20" t="str">
        <f>IF(AND($CF$29=$B150,$CF$30=AG$8),"X","")</f>
        <v/>
      </c>
      <c r="AH150" s="20" t="str">
        <f>IF(AND($CF$29=$B150,$CF$30=AH$8),"X","")</f>
        <v/>
      </c>
      <c r="AI150" s="19" t="str">
        <f>IF(AND($CF$29=$B150,$CF$30=AI$8),"X","")</f>
        <v/>
      </c>
      <c r="AJ150" s="20" t="str">
        <f>IF(AND($CF$29=$B150,$CF$30=AJ$8),"X","")</f>
        <v/>
      </c>
      <c r="AK150" s="20" t="str">
        <f>IF(AND($CF$29=$B150,$CF$30=AK$8),"X","")</f>
        <v/>
      </c>
      <c r="AL150" s="20" t="str">
        <f>IF(AND($CF$29=$B150,$CF$30=AL$8),"X","")</f>
        <v/>
      </c>
      <c r="AM150" s="20" t="str">
        <f>IF(AND($CF$29=$B150,$CF$30=AM$8),"X","")</f>
        <v/>
      </c>
      <c r="AN150" s="20" t="str">
        <f>IF(AND($CF$29=$B150,$CF$30=AN$8),"X","")</f>
        <v/>
      </c>
      <c r="AO150" s="20" t="str">
        <f>IF(AND($CF$29=$B150,$CF$30=AO$8),"X","")</f>
        <v/>
      </c>
      <c r="AP150" s="20" t="str">
        <f>IF(AND($CF$29=$B150,$CF$30=AP$8),"X","")</f>
        <v/>
      </c>
      <c r="AQ150" s="20" t="str">
        <f>IF(AND($CF$29=$B150,$CF$30=AQ$8),"X","")</f>
        <v/>
      </c>
      <c r="AR150" s="20" t="str">
        <f>IF(AND($CF$29=$B150,$CF$30=AR$8),"X","")</f>
        <v/>
      </c>
      <c r="AS150" s="20" t="str">
        <f>IF(AND($CF$29=$B150,$CF$30=AS$8),"X","")</f>
        <v/>
      </c>
      <c r="AT150" s="20" t="str">
        <f>IF(AND($CF$29=$B150,$CF$30=AT$8),"X","")</f>
        <v/>
      </c>
      <c r="AU150" s="20" t="str">
        <f>IF(AND($CF$29=$B150,$CF$30=AU$8),"X","")</f>
        <v/>
      </c>
      <c r="AV150" s="20" t="str">
        <f>IF(AND($CF$29=$B150,$CF$30=AV$8),"X","")</f>
        <v/>
      </c>
      <c r="AW150" s="20" t="str">
        <f>IF(AND($CF$29=$B150,$CF$30=AW$8),"X","")</f>
        <v/>
      </c>
      <c r="AX150" s="20" t="str">
        <f>IF(AND($CF$29=$B150,$CF$30=AX$8),"X","")</f>
        <v/>
      </c>
      <c r="AY150" s="20" t="str">
        <f>IF(AND($CF$29=$B150,$CF$30=AY$8),"X","")</f>
        <v/>
      </c>
      <c r="AZ150" s="20" t="str">
        <f>IF(AND($CF$29=$B150,$CF$30=AZ$8),"X","")</f>
        <v/>
      </c>
      <c r="BA150" s="22" t="str">
        <f>IF(AND($CF$29=$B150,$CF$30=BA$8),"X","")</f>
        <v/>
      </c>
    </row>
    <row r="151" spans="2:53" x14ac:dyDescent="0.25">
      <c r="B151">
        <f t="shared" si="8"/>
        <v>11.5</v>
      </c>
      <c r="C151">
        <v>12</v>
      </c>
      <c r="D151" s="19" t="str">
        <f>IF(AND($CF$29=$B151,$CF$30=D$8),"X","")</f>
        <v/>
      </c>
      <c r="E151" s="20" t="str">
        <f>IF(AND($CF$29=$B151,$CF$30=E$8),"X","")</f>
        <v/>
      </c>
      <c r="F151" s="20" t="str">
        <f>IF(AND($CF$29=$B151,$CF$30=F$8),"X","")</f>
        <v/>
      </c>
      <c r="G151" s="20" t="str">
        <f>IF(AND($CF$29=$B151,$CF$30=G$8),"X","")</f>
        <v/>
      </c>
      <c r="H151" s="20" t="str">
        <f>IF(AND($CF$29=$B151,$CF$30=H$8),"X","")</f>
        <v/>
      </c>
      <c r="I151" s="20" t="str">
        <f>IF(AND($CF$29=$B151,$CF$30=I$8),"X","")</f>
        <v/>
      </c>
      <c r="J151" s="20" t="str">
        <f>IF(AND($CF$29=$B151,$CF$30=J$8),"X","")</f>
        <v/>
      </c>
      <c r="K151" s="20" t="str">
        <f>IF(AND($CF$29=$B151,$CF$30=K$8),"X","")</f>
        <v/>
      </c>
      <c r="L151" s="20" t="str">
        <f>IF(AND($CF$29=$B151,$CF$30=L$8),"X","")</f>
        <v/>
      </c>
      <c r="M151" s="20" t="str">
        <f>IF(AND($CF$29=$B151,$CF$30=M$8),"X","")</f>
        <v/>
      </c>
      <c r="N151" s="20" t="str">
        <f>IF(AND($CF$29=$B151,$CF$30=N$8),"X","")</f>
        <v/>
      </c>
      <c r="O151" s="20" t="str">
        <f>IF(AND($CF$29=$B151,$CF$30=O$8),"X","")</f>
        <v/>
      </c>
      <c r="P151" s="20" t="str">
        <f>IF(AND($CF$29=$B151,$CF$30=P$8),"X","")</f>
        <v/>
      </c>
      <c r="Q151" s="20" t="str">
        <f>IF(AND($CF$29=$B151,$CF$30=Q$8),"X","")</f>
        <v/>
      </c>
      <c r="R151" s="20" t="str">
        <f>IF(AND($CF$29=$B151,$CF$30=R$8),"X","")</f>
        <v/>
      </c>
      <c r="S151" s="20" t="str">
        <f>IF(AND($CF$29=$B151,$CF$30=S$8),"X","")</f>
        <v/>
      </c>
      <c r="T151" s="20" t="str">
        <f>IF(AND($CF$29=$B151,$CF$30=T$8),"X","")</f>
        <v/>
      </c>
      <c r="U151" s="20" t="str">
        <f>IF(AND($CF$29=$B151,$CF$30=U$8),"X","")</f>
        <v/>
      </c>
      <c r="V151" s="20" t="str">
        <f>IF(AND($CF$29=$B151,$CF$30=V$8),"X","")</f>
        <v/>
      </c>
      <c r="W151" s="19" t="str">
        <f>IF(AND($CF$29=$B151,$CF$30=W$8),"X","")</f>
        <v/>
      </c>
      <c r="X151" s="20" t="str">
        <f>IF(AND($CF$29=$B151,$CF$30=X$8),"X","")</f>
        <v/>
      </c>
      <c r="Y151" s="20" t="str">
        <f>IF(AND($CF$29=$B151,$CF$30=Y$8),"X","")</f>
        <v/>
      </c>
      <c r="Z151" s="20" t="str">
        <f>IF(AND($CF$29=$B151,$CF$30=Z$8),"X","")</f>
        <v/>
      </c>
      <c r="AA151" s="20" t="str">
        <f>IF(AND($CF$29=$B151,$CF$30=AA$8),"X","")</f>
        <v/>
      </c>
      <c r="AB151" s="20" t="str">
        <f>IF(AND($CF$29=$B151,$CF$30=AB$8),"X","")</f>
        <v/>
      </c>
      <c r="AC151" s="20" t="str">
        <f>IF(AND($CF$29=$B151,$CF$30=AC$8),"X","")</f>
        <v/>
      </c>
      <c r="AD151" s="20" t="str">
        <f>IF(AND($CF$29=$B151,$CF$30=AD$8),"X","")</f>
        <v/>
      </c>
      <c r="AE151" s="20" t="str">
        <f>IF(AND($CF$29=$B151,$CF$30=AE$8),"X","")</f>
        <v/>
      </c>
      <c r="AF151" s="20" t="str">
        <f>IF(AND($CF$29=$B151,$CF$30=AF$8),"X","")</f>
        <v/>
      </c>
      <c r="AG151" s="20" t="str">
        <f>IF(AND($CF$29=$B151,$CF$30=AG$8),"X","")</f>
        <v/>
      </c>
      <c r="AH151" s="20" t="str">
        <f>IF(AND($CF$29=$B151,$CF$30=AH$8),"X","")</f>
        <v/>
      </c>
      <c r="AI151" s="19" t="str">
        <f>IF(AND($CF$29=$B151,$CF$30=AI$8),"X","")</f>
        <v/>
      </c>
      <c r="AJ151" s="20" t="str">
        <f>IF(AND($CF$29=$B151,$CF$30=AJ$8),"X","")</f>
        <v/>
      </c>
      <c r="AK151" s="20" t="str">
        <f>IF(AND($CF$29=$B151,$CF$30=AK$8),"X","")</f>
        <v/>
      </c>
      <c r="AL151" s="20" t="str">
        <f>IF(AND($CF$29=$B151,$CF$30=AL$8),"X","")</f>
        <v/>
      </c>
      <c r="AM151" s="20" t="str">
        <f>IF(AND($CF$29=$B151,$CF$30=AM$8),"X","")</f>
        <v/>
      </c>
      <c r="AN151" s="20" t="str">
        <f>IF(AND($CF$29=$B151,$CF$30=AN$8),"X","")</f>
        <v/>
      </c>
      <c r="AO151" s="20" t="str">
        <f>IF(AND($CF$29=$B151,$CF$30=AO$8),"X","")</f>
        <v/>
      </c>
      <c r="AP151" s="20" t="str">
        <f>IF(AND($CF$29=$B151,$CF$30=AP$8),"X","")</f>
        <v/>
      </c>
      <c r="AQ151" s="20" t="str">
        <f>IF(AND($CF$29=$B151,$CF$30=AQ$8),"X","")</f>
        <v/>
      </c>
      <c r="AR151" s="20" t="str">
        <f>IF(AND($CF$29=$B151,$CF$30=AR$8),"X","")</f>
        <v/>
      </c>
      <c r="AS151" s="20" t="str">
        <f>IF(AND($CF$29=$B151,$CF$30=AS$8),"X","")</f>
        <v/>
      </c>
      <c r="AT151" s="20" t="str">
        <f>IF(AND($CF$29=$B151,$CF$30=AT$8),"X","")</f>
        <v/>
      </c>
      <c r="AU151" s="20" t="str">
        <f>IF(AND($CF$29=$B151,$CF$30=AU$8),"X","")</f>
        <v/>
      </c>
      <c r="AV151" s="20" t="str">
        <f>IF(AND($CF$29=$B151,$CF$30=AV$8),"X","")</f>
        <v/>
      </c>
      <c r="AW151" s="20" t="str">
        <f>IF(AND($CF$29=$B151,$CF$30=AW$8),"X","")</f>
        <v/>
      </c>
      <c r="AX151" s="20" t="str">
        <f>IF(AND($CF$29=$B151,$CF$30=AX$8),"X","")</f>
        <v/>
      </c>
      <c r="AY151" s="20" t="str">
        <f>IF(AND($CF$29=$B151,$CF$30=AY$8),"X","")</f>
        <v/>
      </c>
      <c r="AZ151" s="20" t="str">
        <f>IF(AND($CF$29=$B151,$CF$30=AZ$8),"X","")</f>
        <v/>
      </c>
      <c r="BA151" s="22" t="str">
        <f>IF(AND($CF$29=$B151,$CF$30=BA$8),"X","")</f>
        <v/>
      </c>
    </row>
    <row r="152" spans="2:53" x14ac:dyDescent="0.25">
      <c r="B152">
        <f t="shared" si="8"/>
        <v>12.5</v>
      </c>
      <c r="C152">
        <v>13</v>
      </c>
      <c r="D152" s="19" t="str">
        <f>IF(AND($CF$29=$B152,$CF$30=D$8),"X","")</f>
        <v/>
      </c>
      <c r="E152" s="20" t="str">
        <f>IF(AND($CF$29=$B152,$CF$30=E$8),"X","")</f>
        <v/>
      </c>
      <c r="F152" s="20" t="str">
        <f>IF(AND($CF$29=$B152,$CF$30=F$8),"X","")</f>
        <v/>
      </c>
      <c r="G152" s="20" t="str">
        <f>IF(AND($CF$29=$B152,$CF$30=G$8),"X","")</f>
        <v/>
      </c>
      <c r="H152" s="20" t="str">
        <f>IF(AND($CF$29=$B152,$CF$30=H$8),"X","")</f>
        <v/>
      </c>
      <c r="I152" s="20" t="str">
        <f>IF(AND($CF$29=$B152,$CF$30=I$8),"X","")</f>
        <v/>
      </c>
      <c r="J152" s="20" t="str">
        <f>IF(AND($CF$29=$B152,$CF$30=J$8),"X","")</f>
        <v/>
      </c>
      <c r="K152" s="20" t="str">
        <f>IF(AND($CF$29=$B152,$CF$30=K$8),"X","")</f>
        <v/>
      </c>
      <c r="L152" s="20" t="str">
        <f>IF(AND($CF$29=$B152,$CF$30=L$8),"X","")</f>
        <v/>
      </c>
      <c r="M152" s="20" t="str">
        <f>IF(AND($CF$29=$B152,$CF$30=M$8),"X","")</f>
        <v/>
      </c>
      <c r="N152" s="20" t="str">
        <f>IF(AND($CF$29=$B152,$CF$30=N$8),"X","")</f>
        <v/>
      </c>
      <c r="O152" s="20" t="str">
        <f>IF(AND($CF$29=$B152,$CF$30=O$8),"X","")</f>
        <v/>
      </c>
      <c r="P152" s="20" t="str">
        <f>IF(AND($CF$29=$B152,$CF$30=P$8),"X","")</f>
        <v/>
      </c>
      <c r="Q152" s="20" t="str">
        <f>IF(AND($CF$29=$B152,$CF$30=Q$8),"X","")</f>
        <v/>
      </c>
      <c r="R152" s="20" t="str">
        <f>IF(AND($CF$29=$B152,$CF$30=R$8),"X","")</f>
        <v/>
      </c>
      <c r="S152" s="20" t="str">
        <f>IF(AND($CF$29=$B152,$CF$30=S$8),"X","")</f>
        <v/>
      </c>
      <c r="T152" s="20" t="str">
        <f>IF(AND($CF$29=$B152,$CF$30=T$8),"X","")</f>
        <v/>
      </c>
      <c r="U152" s="20" t="str">
        <f>IF(AND($CF$29=$B152,$CF$30=U$8),"X","")</f>
        <v/>
      </c>
      <c r="V152" s="20" t="str">
        <f>IF(AND($CF$29=$B152,$CF$30=V$8),"X","")</f>
        <v/>
      </c>
      <c r="W152" s="19" t="str">
        <f>IF(AND($CF$29=$B152,$CF$30=W$8),"X","")</f>
        <v/>
      </c>
      <c r="X152" s="20" t="str">
        <f>IF(AND($CF$29=$B152,$CF$30=X$8),"X","")</f>
        <v/>
      </c>
      <c r="Y152" s="20" t="str">
        <f>IF(AND($CF$29=$B152,$CF$30=Y$8),"X","")</f>
        <v/>
      </c>
      <c r="Z152" s="20" t="str">
        <f>IF(AND($CF$29=$B152,$CF$30=Z$8),"X","")</f>
        <v/>
      </c>
      <c r="AA152" s="20" t="str">
        <f>IF(AND($CF$29=$B152,$CF$30=AA$8),"X","")</f>
        <v/>
      </c>
      <c r="AB152" s="20" t="str">
        <f>IF(AND($CF$29=$B152,$CF$30=AB$8),"X","")</f>
        <v/>
      </c>
      <c r="AC152" s="20" t="str">
        <f>IF(AND($CF$29=$B152,$CF$30=AC$8),"X","")</f>
        <v/>
      </c>
      <c r="AD152" s="20" t="str">
        <f>IF(AND($CF$29=$B152,$CF$30=AD$8),"X","")</f>
        <v/>
      </c>
      <c r="AE152" s="20" t="str">
        <f>IF(AND($CF$29=$B152,$CF$30=AE$8),"X","")</f>
        <v/>
      </c>
      <c r="AF152" s="20" t="str">
        <f>IF(AND($CF$29=$B152,$CF$30=AF$8),"X","")</f>
        <v/>
      </c>
      <c r="AG152" s="20" t="str">
        <f>IF(AND($CF$29=$B152,$CF$30=AG$8),"X","")</f>
        <v/>
      </c>
      <c r="AH152" s="20" t="str">
        <f>IF(AND($CF$29=$B152,$CF$30=AH$8),"X","")</f>
        <v/>
      </c>
      <c r="AI152" s="19" t="str">
        <f>IF(AND($CF$29=$B152,$CF$30=AI$8),"X","")</f>
        <v/>
      </c>
      <c r="AJ152" s="20" t="str">
        <f>IF(AND($CF$29=$B152,$CF$30=AJ$8),"X","")</f>
        <v/>
      </c>
      <c r="AK152" s="20" t="str">
        <f>IF(AND($CF$29=$B152,$CF$30=AK$8),"X","")</f>
        <v/>
      </c>
      <c r="AL152" s="20" t="str">
        <f>IF(AND($CF$29=$B152,$CF$30=AL$8),"X","")</f>
        <v/>
      </c>
      <c r="AM152" s="20" t="str">
        <f>IF(AND($CF$29=$B152,$CF$30=AM$8),"X","")</f>
        <v/>
      </c>
      <c r="AN152" s="20" t="str">
        <f>IF(AND($CF$29=$B152,$CF$30=AN$8),"X","")</f>
        <v/>
      </c>
      <c r="AO152" s="20" t="str">
        <f>IF(AND($CF$29=$B152,$CF$30=AO$8),"X","")</f>
        <v/>
      </c>
      <c r="AP152" s="20" t="str">
        <f>IF(AND($CF$29=$B152,$CF$30=AP$8),"X","")</f>
        <v/>
      </c>
      <c r="AQ152" s="20" t="str">
        <f>IF(AND($CF$29=$B152,$CF$30=AQ$8),"X","")</f>
        <v/>
      </c>
      <c r="AR152" s="20" t="str">
        <f>IF(AND($CF$29=$B152,$CF$30=AR$8),"X","")</f>
        <v/>
      </c>
      <c r="AS152" s="20" t="str">
        <f>IF(AND($CF$29=$B152,$CF$30=AS$8),"X","")</f>
        <v/>
      </c>
      <c r="AT152" s="20" t="str">
        <f>IF(AND($CF$29=$B152,$CF$30=AT$8),"X","")</f>
        <v/>
      </c>
      <c r="AU152" s="20" t="str">
        <f>IF(AND($CF$29=$B152,$CF$30=AU$8),"X","")</f>
        <v/>
      </c>
      <c r="AV152" s="20" t="str">
        <f>IF(AND($CF$29=$B152,$CF$30=AV$8),"X","")</f>
        <v/>
      </c>
      <c r="AW152" s="20" t="str">
        <f>IF(AND($CF$29=$B152,$CF$30=AW$8),"X","")</f>
        <v/>
      </c>
      <c r="AX152" s="20" t="str">
        <f>IF(AND($CF$29=$B152,$CF$30=AX$8),"X","")</f>
        <v/>
      </c>
      <c r="AY152" s="20" t="str">
        <f>IF(AND($CF$29=$B152,$CF$30=AY$8),"X","")</f>
        <v/>
      </c>
      <c r="AZ152" s="20" t="str">
        <f>IF(AND($CF$29=$B152,$CF$30=AZ$8),"X","")</f>
        <v/>
      </c>
      <c r="BA152" s="22" t="str">
        <f>IF(AND($CF$29=$B152,$CF$30=BA$8),"X","")</f>
        <v/>
      </c>
    </row>
    <row r="153" spans="2:53" x14ac:dyDescent="0.25">
      <c r="B153">
        <f t="shared" si="8"/>
        <v>13.5</v>
      </c>
      <c r="C153">
        <v>14</v>
      </c>
      <c r="D153" s="19" t="str">
        <f>IF(AND($CF$29=$B153,$CF$30=D$8),"X","")</f>
        <v/>
      </c>
      <c r="E153" s="20" t="str">
        <f>IF(AND($CF$29=$B153,$CF$30=E$8),"X","")</f>
        <v/>
      </c>
      <c r="F153" s="20" t="str">
        <f>IF(AND($CF$29=$B153,$CF$30=F$8),"X","")</f>
        <v/>
      </c>
      <c r="G153" s="20" t="str">
        <f>IF(AND($CF$29=$B153,$CF$30=G$8),"X","")</f>
        <v/>
      </c>
      <c r="H153" s="20" t="str">
        <f>IF(AND($CF$29=$B153,$CF$30=H$8),"X","")</f>
        <v/>
      </c>
      <c r="I153" s="20" t="str">
        <f>IF(AND($CF$29=$B153,$CF$30=I$8),"X","")</f>
        <v/>
      </c>
      <c r="J153" s="20" t="str">
        <f>IF(AND($CF$29=$B153,$CF$30=J$8),"X","")</f>
        <v/>
      </c>
      <c r="K153" s="20" t="str">
        <f>IF(AND($CF$29=$B153,$CF$30=K$8),"X","")</f>
        <v/>
      </c>
      <c r="L153" s="20" t="str">
        <f>IF(AND($CF$29=$B153,$CF$30=L$8),"X","")</f>
        <v/>
      </c>
      <c r="M153" s="20" t="str">
        <f>IF(AND($CF$29=$B153,$CF$30=M$8),"X","")</f>
        <v/>
      </c>
      <c r="N153" s="20" t="str">
        <f>IF(AND($CF$29=$B153,$CF$30=N$8),"X","")</f>
        <v/>
      </c>
      <c r="O153" s="20" t="str">
        <f>IF(AND($CF$29=$B153,$CF$30=O$8),"X","")</f>
        <v/>
      </c>
      <c r="P153" s="20" t="str">
        <f>IF(AND($CF$29=$B153,$CF$30=P$8),"X","")</f>
        <v/>
      </c>
      <c r="Q153" s="20" t="str">
        <f>IF(AND($CF$29=$B153,$CF$30=Q$8),"X","")</f>
        <v/>
      </c>
      <c r="R153" s="20" t="str">
        <f>IF(AND($CF$29=$B153,$CF$30=R$8),"X","")</f>
        <v/>
      </c>
      <c r="S153" s="20" t="str">
        <f>IF(AND($CF$29=$B153,$CF$30=S$8),"X","")</f>
        <v/>
      </c>
      <c r="T153" s="20" t="str">
        <f>IF(AND($CF$29=$B153,$CF$30=T$8),"X","")</f>
        <v/>
      </c>
      <c r="U153" s="20" t="str">
        <f>IF(AND($CF$29=$B153,$CF$30=U$8),"X","")</f>
        <v/>
      </c>
      <c r="V153" s="20" t="str">
        <f>IF(AND($CF$29=$B153,$CF$30=V$8),"X","")</f>
        <v/>
      </c>
      <c r="W153" s="19" t="str">
        <f>IF(AND($CF$29=$B153,$CF$30=W$8),"X","")</f>
        <v/>
      </c>
      <c r="X153" s="20" t="str">
        <f>IF(AND($CF$29=$B153,$CF$30=X$8),"X","")</f>
        <v/>
      </c>
      <c r="Y153" s="20" t="str">
        <f>IF(AND($CF$29=$B153,$CF$30=Y$8),"X","")</f>
        <v/>
      </c>
      <c r="Z153" s="20" t="str">
        <f>IF(AND($CF$29=$B153,$CF$30=Z$8),"X","")</f>
        <v/>
      </c>
      <c r="AA153" s="20" t="str">
        <f>IF(AND($CF$29=$B153,$CF$30=AA$8),"X","")</f>
        <v/>
      </c>
      <c r="AB153" s="20" t="str">
        <f>IF(AND($CF$29=$B153,$CF$30=AB$8),"X","")</f>
        <v/>
      </c>
      <c r="AC153" s="20" t="str">
        <f>IF(AND($CF$29=$B153,$CF$30=AC$8),"X","")</f>
        <v/>
      </c>
      <c r="AD153" s="20" t="str">
        <f>IF(AND($CF$29=$B153,$CF$30=AD$8),"X","")</f>
        <v/>
      </c>
      <c r="AE153" s="20" t="str">
        <f>IF(AND($CF$29=$B153,$CF$30=AE$8),"X","")</f>
        <v/>
      </c>
      <c r="AF153" s="20" t="str">
        <f>IF(AND($CF$29=$B153,$CF$30=AF$8),"X","")</f>
        <v/>
      </c>
      <c r="AG153" s="20" t="str">
        <f>IF(AND($CF$29=$B153,$CF$30=AG$8),"X","")</f>
        <v/>
      </c>
      <c r="AH153" s="20" t="str">
        <f>IF(AND($CF$29=$B153,$CF$30=AH$8),"X","")</f>
        <v/>
      </c>
      <c r="AI153" s="19" t="str">
        <f>IF(AND($CF$29=$B153,$CF$30=AI$8),"X","")</f>
        <v/>
      </c>
      <c r="AJ153" s="20" t="str">
        <f>IF(AND($CF$29=$B153,$CF$30=AJ$8),"X","")</f>
        <v/>
      </c>
      <c r="AK153" s="20" t="str">
        <f>IF(AND($CF$29=$B153,$CF$30=AK$8),"X","")</f>
        <v/>
      </c>
      <c r="AL153" s="20" t="str">
        <f>IF(AND($CF$29=$B153,$CF$30=AL$8),"X","")</f>
        <v/>
      </c>
      <c r="AM153" s="20" t="str">
        <f>IF(AND($CF$29=$B153,$CF$30=AM$8),"X","")</f>
        <v/>
      </c>
      <c r="AN153" s="20" t="str">
        <f>IF(AND($CF$29=$B153,$CF$30=AN$8),"X","")</f>
        <v/>
      </c>
      <c r="AO153" s="20" t="str">
        <f>IF(AND($CF$29=$B153,$CF$30=AO$8),"X","")</f>
        <v/>
      </c>
      <c r="AP153" s="20" t="str">
        <f>IF(AND($CF$29=$B153,$CF$30=AP$8),"X","")</f>
        <v/>
      </c>
      <c r="AQ153" s="20" t="str">
        <f>IF(AND($CF$29=$B153,$CF$30=AQ$8),"X","")</f>
        <v/>
      </c>
      <c r="AR153" s="20" t="str">
        <f>IF(AND($CF$29=$B153,$CF$30=AR$8),"X","")</f>
        <v/>
      </c>
      <c r="AS153" s="20" t="str">
        <f>IF(AND($CF$29=$B153,$CF$30=AS$8),"X","")</f>
        <v/>
      </c>
      <c r="AT153" s="20" t="str">
        <f>IF(AND($CF$29=$B153,$CF$30=AT$8),"X","")</f>
        <v/>
      </c>
      <c r="AU153" s="20" t="str">
        <f>IF(AND($CF$29=$B153,$CF$30=AU$8),"X","")</f>
        <v/>
      </c>
      <c r="AV153" s="20" t="str">
        <f>IF(AND($CF$29=$B153,$CF$30=AV$8),"X","")</f>
        <v/>
      </c>
      <c r="AW153" s="20" t="str">
        <f>IF(AND($CF$29=$B153,$CF$30=AW$8),"X","")</f>
        <v/>
      </c>
      <c r="AX153" s="20" t="str">
        <f>IF(AND($CF$29=$B153,$CF$30=AX$8),"X","")</f>
        <v/>
      </c>
      <c r="AY153" s="20" t="str">
        <f>IF(AND($CF$29=$B153,$CF$30=AY$8),"X","")</f>
        <v/>
      </c>
      <c r="AZ153" s="20" t="str">
        <f>IF(AND($CF$29=$B153,$CF$30=AZ$8),"X","")</f>
        <v/>
      </c>
      <c r="BA153" s="22" t="str">
        <f>IF(AND($CF$29=$B153,$CF$30=BA$8),"X","")</f>
        <v/>
      </c>
    </row>
    <row r="154" spans="2:53" x14ac:dyDescent="0.25">
      <c r="B154">
        <f t="shared" si="8"/>
        <v>14.5</v>
      </c>
      <c r="C154">
        <v>15</v>
      </c>
      <c r="D154" s="19" t="str">
        <f>IF(AND($CF$29=$B154,$CF$30=D$8),"X","")</f>
        <v/>
      </c>
      <c r="E154" s="20" t="str">
        <f>IF(AND($CF$29=$B154,$CF$30=E$8),"X","")</f>
        <v/>
      </c>
      <c r="F154" s="20" t="str">
        <f>IF(AND($CF$29=$B154,$CF$30=F$8),"X","")</f>
        <v/>
      </c>
      <c r="G154" s="20" t="str">
        <f>IF(AND($CF$29=$B154,$CF$30=G$8),"X","")</f>
        <v/>
      </c>
      <c r="H154" s="20" t="str">
        <f>IF(AND($CF$29=$B154,$CF$30=H$8),"X","")</f>
        <v/>
      </c>
      <c r="I154" s="20" t="str">
        <f>IF(AND($CF$29=$B154,$CF$30=I$8),"X","")</f>
        <v/>
      </c>
      <c r="J154" s="20" t="str">
        <f>IF(AND($CF$29=$B154,$CF$30=J$8),"X","")</f>
        <v/>
      </c>
      <c r="K154" s="20" t="str">
        <f>IF(AND($CF$29=$B154,$CF$30=K$8),"X","")</f>
        <v/>
      </c>
      <c r="L154" s="20" t="str">
        <f>IF(AND($CF$29=$B154,$CF$30=L$8),"X","")</f>
        <v/>
      </c>
      <c r="M154" s="20" t="str">
        <f>IF(AND($CF$29=$B154,$CF$30=M$8),"X","")</f>
        <v/>
      </c>
      <c r="N154" s="20" t="str">
        <f>IF(AND($CF$29=$B154,$CF$30=N$8),"X","")</f>
        <v/>
      </c>
      <c r="O154" s="20" t="str">
        <f>IF(AND($CF$29=$B154,$CF$30=O$8),"X","")</f>
        <v/>
      </c>
      <c r="P154" s="20" t="str">
        <f>IF(AND($CF$29=$B154,$CF$30=P$8),"X","")</f>
        <v/>
      </c>
      <c r="Q154" s="20" t="str">
        <f>IF(AND($CF$29=$B154,$CF$30=Q$8),"X","")</f>
        <v/>
      </c>
      <c r="R154" s="20" t="str">
        <f>IF(AND($CF$29=$B154,$CF$30=R$8),"X","")</f>
        <v/>
      </c>
      <c r="S154" s="20" t="str">
        <f>IF(AND($CF$29=$B154,$CF$30=S$8),"X","")</f>
        <v/>
      </c>
      <c r="T154" s="20" t="str">
        <f>IF(AND($CF$29=$B154,$CF$30=T$8),"X","")</f>
        <v/>
      </c>
      <c r="U154" s="20" t="str">
        <f>IF(AND($CF$29=$B154,$CF$30=U$8),"X","")</f>
        <v/>
      </c>
      <c r="V154" s="20" t="str">
        <f>IF(AND($CF$29=$B154,$CF$30=V$8),"X","")</f>
        <v/>
      </c>
      <c r="W154" s="19" t="str">
        <f>IF(AND($CF$29=$B154,$CF$30=W$8),"X","")</f>
        <v/>
      </c>
      <c r="X154" s="20" t="str">
        <f>IF(AND($CF$29=$B154,$CF$30=X$8),"X","")</f>
        <v/>
      </c>
      <c r="Y154" s="20" t="str">
        <f>IF(AND($CF$29=$B154,$CF$30=Y$8),"X","")</f>
        <v/>
      </c>
      <c r="Z154" s="20" t="str">
        <f>IF(AND($CF$29=$B154,$CF$30=Z$8),"X","")</f>
        <v/>
      </c>
      <c r="AA154" s="20" t="str">
        <f>IF(AND($CF$29=$B154,$CF$30=AA$8),"X","")</f>
        <v/>
      </c>
      <c r="AB154" s="20" t="str">
        <f>IF(AND($CF$29=$B154,$CF$30=AB$8),"X","")</f>
        <v/>
      </c>
      <c r="AC154" s="20" t="str">
        <f>IF(AND($CF$29=$B154,$CF$30=AC$8),"X","")</f>
        <v/>
      </c>
      <c r="AD154" s="20" t="str">
        <f>IF(AND($CF$29=$B154,$CF$30=AD$8),"X","")</f>
        <v/>
      </c>
      <c r="AE154" s="20" t="str">
        <f>IF(AND($CF$29=$B154,$CF$30=AE$8),"X","")</f>
        <v/>
      </c>
      <c r="AF154" s="20" t="str">
        <f>IF(AND($CF$29=$B154,$CF$30=AF$8),"X","")</f>
        <v/>
      </c>
      <c r="AG154" s="20" t="str">
        <f>IF(AND($CF$29=$B154,$CF$30=AG$8),"X","")</f>
        <v/>
      </c>
      <c r="AH154" s="20" t="str">
        <f>IF(AND($CF$29=$B154,$CF$30=AH$8),"X","")</f>
        <v/>
      </c>
      <c r="AI154" s="19" t="str">
        <f>IF(AND($CF$29=$B154,$CF$30=AI$8),"X","")</f>
        <v/>
      </c>
      <c r="AJ154" s="20" t="str">
        <f>IF(AND($CF$29=$B154,$CF$30=AJ$8),"X","")</f>
        <v/>
      </c>
      <c r="AK154" s="20" t="str">
        <f>IF(AND($CF$29=$B154,$CF$30=AK$8),"X","")</f>
        <v/>
      </c>
      <c r="AL154" s="20" t="str">
        <f>IF(AND($CF$29=$B154,$CF$30=AL$8),"X","")</f>
        <v/>
      </c>
      <c r="AM154" s="20" t="str">
        <f>IF(AND($CF$29=$B154,$CF$30=AM$8),"X","")</f>
        <v/>
      </c>
      <c r="AN154" s="20" t="str">
        <f>IF(AND($CF$29=$B154,$CF$30=AN$8),"X","")</f>
        <v/>
      </c>
      <c r="AO154" s="20" t="str">
        <f>IF(AND($CF$29=$B154,$CF$30=AO$8),"X","")</f>
        <v/>
      </c>
      <c r="AP154" s="20" t="str">
        <f>IF(AND($CF$29=$B154,$CF$30=AP$8),"X","")</f>
        <v/>
      </c>
      <c r="AQ154" s="20" t="str">
        <f>IF(AND($CF$29=$B154,$CF$30=AQ$8),"X","")</f>
        <v/>
      </c>
      <c r="AR154" s="20" t="str">
        <f>IF(AND($CF$29=$B154,$CF$30=AR$8),"X","")</f>
        <v/>
      </c>
      <c r="AS154" s="20" t="str">
        <f>IF(AND($CF$29=$B154,$CF$30=AS$8),"X","")</f>
        <v/>
      </c>
      <c r="AT154" s="20" t="str">
        <f>IF(AND($CF$29=$B154,$CF$30=AT$8),"X","")</f>
        <v/>
      </c>
      <c r="AU154" s="20" t="str">
        <f>IF(AND($CF$29=$B154,$CF$30=AU$8),"X","")</f>
        <v/>
      </c>
      <c r="AV154" s="20" t="str">
        <f>IF(AND($CF$29=$B154,$CF$30=AV$8),"X","")</f>
        <v/>
      </c>
      <c r="AW154" s="20" t="str">
        <f>IF(AND($CF$29=$B154,$CF$30=AW$8),"X","")</f>
        <v/>
      </c>
      <c r="AX154" s="20" t="str">
        <f>IF(AND($CF$29=$B154,$CF$30=AX$8),"X","")</f>
        <v/>
      </c>
      <c r="AY154" s="20" t="str">
        <f>IF(AND($CF$29=$B154,$CF$30=AY$8),"X","")</f>
        <v/>
      </c>
      <c r="AZ154" s="20" t="str">
        <f>IF(AND($CF$29=$B154,$CF$30=AZ$8),"X","")</f>
        <v/>
      </c>
      <c r="BA154" s="22" t="str">
        <f>IF(AND($CF$29=$B154,$CF$30=BA$8),"X","")</f>
        <v/>
      </c>
    </row>
    <row r="155" spans="2:53" x14ac:dyDescent="0.25">
      <c r="B155">
        <f t="shared" si="8"/>
        <v>15.5</v>
      </c>
      <c r="C155">
        <v>16</v>
      </c>
      <c r="D155" s="19" t="str">
        <f>IF(AND($CF$29=$B155,$CF$30=D$8),"X","")</f>
        <v/>
      </c>
      <c r="E155" s="20" t="str">
        <f>IF(AND($CF$29=$B155,$CF$30=E$8),"X","")</f>
        <v/>
      </c>
      <c r="F155" s="20" t="str">
        <f>IF(AND($CF$29=$B155,$CF$30=F$8),"X","")</f>
        <v/>
      </c>
      <c r="G155" s="20" t="str">
        <f>IF(AND($CF$29=$B155,$CF$30=G$8),"X","")</f>
        <v/>
      </c>
      <c r="H155" s="20" t="str">
        <f>IF(AND($CF$29=$B155,$CF$30=H$8),"X","")</f>
        <v/>
      </c>
      <c r="I155" s="20" t="str">
        <f>IF(AND($CF$29=$B155,$CF$30=I$8),"X","")</f>
        <v/>
      </c>
      <c r="J155" s="20" t="str">
        <f>IF(AND($CF$29=$B155,$CF$30=J$8),"X","")</f>
        <v/>
      </c>
      <c r="K155" s="20" t="str">
        <f>IF(AND($CF$29=$B155,$CF$30=K$8),"X","")</f>
        <v/>
      </c>
      <c r="L155" s="20" t="str">
        <f>IF(AND($CF$29=$B155,$CF$30=L$8),"X","")</f>
        <v/>
      </c>
      <c r="M155" s="20" t="str">
        <f>IF(AND($CF$29=$B155,$CF$30=M$8),"X","")</f>
        <v/>
      </c>
      <c r="N155" s="20" t="str">
        <f>IF(AND($CF$29=$B155,$CF$30=N$8),"X","")</f>
        <v/>
      </c>
      <c r="O155" s="20" t="str">
        <f>IF(AND($CF$29=$B155,$CF$30=O$8),"X","")</f>
        <v/>
      </c>
      <c r="P155" s="20" t="str">
        <f>IF(AND($CF$29=$B155,$CF$30=P$8),"X","")</f>
        <v/>
      </c>
      <c r="Q155" s="20" t="str">
        <f>IF(AND($CF$29=$B155,$CF$30=Q$8),"X","")</f>
        <v/>
      </c>
      <c r="R155" s="20" t="str">
        <f>IF(AND($CF$29=$B155,$CF$30=R$8),"X","")</f>
        <v/>
      </c>
      <c r="S155" s="20" t="str">
        <f>IF(AND($CF$29=$B155,$CF$30=S$8),"X","")</f>
        <v/>
      </c>
      <c r="T155" s="20" t="str">
        <f>IF(AND($CF$29=$B155,$CF$30=T$8),"X","")</f>
        <v/>
      </c>
      <c r="U155" s="20" t="str">
        <f>IF(AND($CF$29=$B155,$CF$30=U$8),"X","")</f>
        <v/>
      </c>
      <c r="V155" s="20" t="str">
        <f>IF(AND($CF$29=$B155,$CF$30=V$8),"X","")</f>
        <v/>
      </c>
      <c r="W155" s="19" t="str">
        <f>IF(AND($CF$29=$B155,$CF$30=W$8),"X","")</f>
        <v/>
      </c>
      <c r="X155" s="20" t="str">
        <f>IF(AND($CF$29=$B155,$CF$30=X$8),"X","")</f>
        <v/>
      </c>
      <c r="Y155" s="20" t="str">
        <f>IF(AND($CF$29=$B155,$CF$30=Y$8),"X","")</f>
        <v/>
      </c>
      <c r="Z155" s="20" t="str">
        <f>IF(AND($CF$29=$B155,$CF$30=Z$8),"X","")</f>
        <v/>
      </c>
      <c r="AA155" s="20" t="str">
        <f>IF(AND($CF$29=$B155,$CF$30=AA$8),"X","")</f>
        <v/>
      </c>
      <c r="AB155" s="20" t="str">
        <f>IF(AND($CF$29=$B155,$CF$30=AB$8),"X","")</f>
        <v/>
      </c>
      <c r="AC155" s="20" t="str">
        <f>IF(AND($CF$29=$B155,$CF$30=AC$8),"X","")</f>
        <v/>
      </c>
      <c r="AD155" s="20" t="str">
        <f>IF(AND($CF$29=$B155,$CF$30=AD$8),"X","")</f>
        <v/>
      </c>
      <c r="AE155" s="20" t="str">
        <f>IF(AND($CF$29=$B155,$CF$30=AE$8),"X","")</f>
        <v/>
      </c>
      <c r="AF155" s="20" t="str">
        <f>IF(AND($CF$29=$B155,$CF$30=AF$8),"X","")</f>
        <v/>
      </c>
      <c r="AG155" s="20" t="str">
        <f>IF(AND($CF$29=$B155,$CF$30=AG$8),"X","")</f>
        <v/>
      </c>
      <c r="AH155" s="20" t="str">
        <f>IF(AND($CF$29=$B155,$CF$30=AH$8),"X","")</f>
        <v/>
      </c>
      <c r="AI155" s="19" t="str">
        <f>IF(AND($CF$29=$B155,$CF$30=AI$8),"X","")</f>
        <v/>
      </c>
      <c r="AJ155" s="20" t="str">
        <f>IF(AND($CF$29=$B155,$CF$30=AJ$8),"X","")</f>
        <v/>
      </c>
      <c r="AK155" s="20" t="str">
        <f>IF(AND($CF$29=$B155,$CF$30=AK$8),"X","")</f>
        <v/>
      </c>
      <c r="AL155" s="20" t="str">
        <f>IF(AND($CF$29=$B155,$CF$30=AL$8),"X","")</f>
        <v/>
      </c>
      <c r="AM155" s="20" t="str">
        <f>IF(AND($CF$29=$B155,$CF$30=AM$8),"X","")</f>
        <v/>
      </c>
      <c r="AN155" s="20" t="str">
        <f>IF(AND($CF$29=$B155,$CF$30=AN$8),"X","")</f>
        <v/>
      </c>
      <c r="AO155" s="20" t="str">
        <f>IF(AND($CF$29=$B155,$CF$30=AO$8),"X","")</f>
        <v/>
      </c>
      <c r="AP155" s="20" t="str">
        <f>IF(AND($CF$29=$B155,$CF$30=AP$8),"X","")</f>
        <v/>
      </c>
      <c r="AQ155" s="20" t="str">
        <f>IF(AND($CF$29=$B155,$CF$30=AQ$8),"X","")</f>
        <v/>
      </c>
      <c r="AR155" s="20" t="str">
        <f>IF(AND($CF$29=$B155,$CF$30=AR$8),"X","")</f>
        <v/>
      </c>
      <c r="AS155" s="20" t="str">
        <f>IF(AND($CF$29=$B155,$CF$30=AS$8),"X","")</f>
        <v/>
      </c>
      <c r="AT155" s="20" t="str">
        <f>IF(AND($CF$29=$B155,$CF$30=AT$8),"X","")</f>
        <v/>
      </c>
      <c r="AU155" s="20" t="str">
        <f>IF(AND($CF$29=$B155,$CF$30=AU$8),"X","")</f>
        <v/>
      </c>
      <c r="AV155" s="20" t="str">
        <f>IF(AND($CF$29=$B155,$CF$30=AV$8),"X","")</f>
        <v/>
      </c>
      <c r="AW155" s="20" t="str">
        <f>IF(AND($CF$29=$B155,$CF$30=AW$8),"X","")</f>
        <v/>
      </c>
      <c r="AX155" s="20" t="str">
        <f>IF(AND($CF$29=$B155,$CF$30=AX$8),"X","")</f>
        <v/>
      </c>
      <c r="AY155" s="20" t="str">
        <f>IF(AND($CF$29=$B155,$CF$30=AY$8),"X","")</f>
        <v/>
      </c>
      <c r="AZ155" s="20" t="str">
        <f>IF(AND($CF$29=$B155,$CF$30=AZ$8),"X","")</f>
        <v/>
      </c>
      <c r="BA155" s="22" t="str">
        <f>IF(AND($CF$29=$B155,$CF$30=BA$8),"X","")</f>
        <v/>
      </c>
    </row>
    <row r="156" spans="2:53" x14ac:dyDescent="0.25">
      <c r="B156">
        <f t="shared" si="8"/>
        <v>16.5</v>
      </c>
      <c r="C156">
        <v>17</v>
      </c>
      <c r="D156" s="19" t="str">
        <f>IF(AND($CF$29=$B156,$CF$30=D$8),"X","")</f>
        <v/>
      </c>
      <c r="E156" s="20" t="str">
        <f>IF(AND($CF$29=$B156,$CF$30=E$8),"X","")</f>
        <v/>
      </c>
      <c r="F156" s="20" t="str">
        <f>IF(AND($CF$29=$B156,$CF$30=F$8),"X","")</f>
        <v/>
      </c>
      <c r="G156" s="20" t="str">
        <f>IF(AND($CF$29=$B156,$CF$30=G$8),"X","")</f>
        <v/>
      </c>
      <c r="H156" s="20" t="str">
        <f>IF(AND($CF$29=$B156,$CF$30=H$8),"X","")</f>
        <v/>
      </c>
      <c r="I156" s="20" t="str">
        <f>IF(AND($CF$29=$B156,$CF$30=I$8),"X","")</f>
        <v/>
      </c>
      <c r="J156" s="20" t="str">
        <f>IF(AND($CF$29=$B156,$CF$30=J$8),"X","")</f>
        <v/>
      </c>
      <c r="K156" s="20" t="str">
        <f>IF(AND($CF$29=$B156,$CF$30=K$8),"X","")</f>
        <v/>
      </c>
      <c r="L156" s="20" t="str">
        <f>IF(AND($CF$29=$B156,$CF$30=L$8),"X","")</f>
        <v/>
      </c>
      <c r="M156" s="20" t="str">
        <f>IF(AND($CF$29=$B156,$CF$30=M$8),"X","")</f>
        <v/>
      </c>
      <c r="N156" s="20" t="str">
        <f>IF(AND($CF$29=$B156,$CF$30=N$8),"X","")</f>
        <v/>
      </c>
      <c r="O156" s="20" t="str">
        <f>IF(AND($CF$29=$B156,$CF$30=O$8),"X","")</f>
        <v/>
      </c>
      <c r="P156" s="20" t="str">
        <f>IF(AND($CF$29=$B156,$CF$30=P$8),"X","")</f>
        <v/>
      </c>
      <c r="Q156" s="20" t="str">
        <f>IF(AND($CF$29=$B156,$CF$30=Q$8),"X","")</f>
        <v/>
      </c>
      <c r="R156" s="20" t="str">
        <f>IF(AND($CF$29=$B156,$CF$30=R$8),"X","")</f>
        <v/>
      </c>
      <c r="S156" s="20" t="str">
        <f>IF(AND($CF$29=$B156,$CF$30=S$8),"X","")</f>
        <v/>
      </c>
      <c r="T156" s="20" t="str">
        <f>IF(AND($CF$29=$B156,$CF$30=T$8),"X","")</f>
        <v/>
      </c>
      <c r="U156" s="20" t="str">
        <f>IF(AND($CF$29=$B156,$CF$30=U$8),"X","")</f>
        <v/>
      </c>
      <c r="V156" s="20" t="str">
        <f>IF(AND($CF$29=$B156,$CF$30=V$8),"X","")</f>
        <v/>
      </c>
      <c r="W156" s="19" t="str">
        <f>IF(AND($CF$29=$B156,$CF$30=W$8),"X","")</f>
        <v/>
      </c>
      <c r="X156" s="20" t="str">
        <f>IF(AND($CF$29=$B156,$CF$30=X$8),"X","")</f>
        <v/>
      </c>
      <c r="Y156" s="20" t="str">
        <f>IF(AND($CF$29=$B156,$CF$30=Y$8),"X","")</f>
        <v/>
      </c>
      <c r="Z156" s="20" t="str">
        <f>IF(AND($CF$29=$B156,$CF$30=Z$8),"X","")</f>
        <v/>
      </c>
      <c r="AA156" s="20" t="str">
        <f>IF(AND($CF$29=$B156,$CF$30=AA$8),"X","")</f>
        <v/>
      </c>
      <c r="AB156" s="20" t="str">
        <f>IF(AND($CF$29=$B156,$CF$30=AB$8),"X","")</f>
        <v/>
      </c>
      <c r="AC156" s="20" t="str">
        <f>IF(AND($CF$29=$B156,$CF$30=AC$8),"X","")</f>
        <v/>
      </c>
      <c r="AD156" s="20" t="str">
        <f>IF(AND($CF$29=$B156,$CF$30=AD$8),"X","")</f>
        <v/>
      </c>
      <c r="AE156" s="20" t="str">
        <f>IF(AND($CF$29=$B156,$CF$30=AE$8),"X","")</f>
        <v/>
      </c>
      <c r="AF156" s="20" t="str">
        <f>IF(AND($CF$29=$B156,$CF$30=AF$8),"X","")</f>
        <v/>
      </c>
      <c r="AG156" s="20" t="str">
        <f>IF(AND($CF$29=$B156,$CF$30=AG$8),"X","")</f>
        <v/>
      </c>
      <c r="AH156" s="20" t="str">
        <f>IF(AND($CF$29=$B156,$CF$30=AH$8),"X","")</f>
        <v/>
      </c>
      <c r="AI156" s="19" t="str">
        <f>IF(AND($CF$29=$B156,$CF$30=AI$8),"X","")</f>
        <v/>
      </c>
      <c r="AJ156" s="20" t="str">
        <f>IF(AND($CF$29=$B156,$CF$30=AJ$8),"X","")</f>
        <v/>
      </c>
      <c r="AK156" s="20" t="str">
        <f>IF(AND($CF$29=$B156,$CF$30=AK$8),"X","")</f>
        <v/>
      </c>
      <c r="AL156" s="20" t="str">
        <f>IF(AND($CF$29=$B156,$CF$30=AL$8),"X","")</f>
        <v/>
      </c>
      <c r="AM156" s="20" t="str">
        <f>IF(AND($CF$29=$B156,$CF$30=AM$8),"X","")</f>
        <v/>
      </c>
      <c r="AN156" s="20" t="str">
        <f>IF(AND($CF$29=$B156,$CF$30=AN$8),"X","")</f>
        <v/>
      </c>
      <c r="AO156" s="20" t="str">
        <f>IF(AND($CF$29=$B156,$CF$30=AO$8),"X","")</f>
        <v/>
      </c>
      <c r="AP156" s="20" t="str">
        <f>IF(AND($CF$29=$B156,$CF$30=AP$8),"X","")</f>
        <v/>
      </c>
      <c r="AQ156" s="20" t="str">
        <f>IF(AND($CF$29=$B156,$CF$30=AQ$8),"X","")</f>
        <v/>
      </c>
      <c r="AR156" s="20" t="str">
        <f>IF(AND($CF$29=$B156,$CF$30=AR$8),"X","")</f>
        <v/>
      </c>
      <c r="AS156" s="20" t="str">
        <f>IF(AND($CF$29=$B156,$CF$30=AS$8),"X","")</f>
        <v/>
      </c>
      <c r="AT156" s="20" t="str">
        <f>IF(AND($CF$29=$B156,$CF$30=AT$8),"X","")</f>
        <v/>
      </c>
      <c r="AU156" s="20" t="str">
        <f>IF(AND($CF$29=$B156,$CF$30=AU$8),"X","")</f>
        <v/>
      </c>
      <c r="AV156" s="20" t="str">
        <f>IF(AND($CF$29=$B156,$CF$30=AV$8),"X","")</f>
        <v/>
      </c>
      <c r="AW156" s="20" t="str">
        <f>IF(AND($CF$29=$B156,$CF$30=AW$8),"X","")</f>
        <v/>
      </c>
      <c r="AX156" s="20" t="str">
        <f>IF(AND($CF$29=$B156,$CF$30=AX$8),"X","")</f>
        <v/>
      </c>
      <c r="AY156" s="20" t="str">
        <f>IF(AND($CF$29=$B156,$CF$30=AY$8),"X","")</f>
        <v/>
      </c>
      <c r="AZ156" s="20" t="str">
        <f>IF(AND($CF$29=$B156,$CF$30=AZ$8),"X","")</f>
        <v/>
      </c>
      <c r="BA156" s="22" t="str">
        <f>IF(AND($CF$29=$B156,$CF$30=BA$8),"X","")</f>
        <v/>
      </c>
    </row>
    <row r="157" spans="2:53" x14ac:dyDescent="0.25">
      <c r="B157">
        <f t="shared" si="8"/>
        <v>17.5</v>
      </c>
      <c r="C157">
        <v>18</v>
      </c>
      <c r="D157" s="19" t="str">
        <f>IF(AND($CF$29=$B157,$CF$30=D$8),"X","")</f>
        <v/>
      </c>
      <c r="E157" s="20" t="str">
        <f>IF(AND($CF$29=$B157,$CF$30=E$8),"X","")</f>
        <v/>
      </c>
      <c r="F157" s="20" t="str">
        <f>IF(AND($CF$29=$B157,$CF$30=F$8),"X","")</f>
        <v/>
      </c>
      <c r="G157" s="20" t="str">
        <f>IF(AND($CF$29=$B157,$CF$30=G$8),"X","")</f>
        <v/>
      </c>
      <c r="H157" s="20" t="str">
        <f>IF(AND($CF$29=$B157,$CF$30=H$8),"X","")</f>
        <v/>
      </c>
      <c r="I157" s="20" t="str">
        <f>IF(AND($CF$29=$B157,$CF$30=I$8),"X","")</f>
        <v/>
      </c>
      <c r="J157" s="20" t="str">
        <f>IF(AND($CF$29=$B157,$CF$30=J$8),"X","")</f>
        <v/>
      </c>
      <c r="K157" s="20" t="str">
        <f>IF(AND($CF$29=$B157,$CF$30=K$8),"X","")</f>
        <v/>
      </c>
      <c r="L157" s="20" t="str">
        <f>IF(AND($CF$29=$B157,$CF$30=L$8),"X","")</f>
        <v/>
      </c>
      <c r="M157" s="20" t="str">
        <f>IF(AND($CF$29=$B157,$CF$30=M$8),"X","")</f>
        <v/>
      </c>
      <c r="N157" s="20" t="str">
        <f>IF(AND($CF$29=$B157,$CF$30=N$8),"X","")</f>
        <v/>
      </c>
      <c r="O157" s="20" t="str">
        <f>IF(AND($CF$29=$B157,$CF$30=O$8),"X","")</f>
        <v/>
      </c>
      <c r="P157" s="20" t="str">
        <f>IF(AND($CF$29=$B157,$CF$30=P$8),"X","")</f>
        <v/>
      </c>
      <c r="Q157" s="20" t="str">
        <f>IF(AND($CF$29=$B157,$CF$30=Q$8),"X","")</f>
        <v/>
      </c>
      <c r="R157" s="20" t="str">
        <f>IF(AND($CF$29=$B157,$CF$30=R$8),"X","")</f>
        <v/>
      </c>
      <c r="S157" s="20" t="str">
        <f>IF(AND($CF$29=$B157,$CF$30=S$8),"X","")</f>
        <v/>
      </c>
      <c r="T157" s="20" t="str">
        <f>IF(AND($CF$29=$B157,$CF$30=T$8),"X","")</f>
        <v/>
      </c>
      <c r="U157" s="20" t="str">
        <f>IF(AND($CF$29=$B157,$CF$30=U$8),"X","")</f>
        <v/>
      </c>
      <c r="V157" s="20" t="str">
        <f>IF(AND($CF$29=$B157,$CF$30=V$8),"X","")</f>
        <v/>
      </c>
      <c r="W157" s="19" t="str">
        <f>IF(AND($CF$29=$B157,$CF$30=W$8),"X","")</f>
        <v/>
      </c>
      <c r="X157" s="20" t="str">
        <f>IF(AND($CF$29=$B157,$CF$30=X$8),"X","")</f>
        <v/>
      </c>
      <c r="Y157" s="20" t="str">
        <f>IF(AND($CF$29=$B157,$CF$30=Y$8),"X","")</f>
        <v/>
      </c>
      <c r="Z157" s="20" t="str">
        <f>IF(AND($CF$29=$B157,$CF$30=Z$8),"X","")</f>
        <v/>
      </c>
      <c r="AA157" s="20" t="str">
        <f>IF(AND($CF$29=$B157,$CF$30=AA$8),"X","")</f>
        <v/>
      </c>
      <c r="AB157" s="20" t="str">
        <f>IF(AND($CF$29=$B157,$CF$30=AB$8),"X","")</f>
        <v/>
      </c>
      <c r="AC157" s="20" t="str">
        <f>IF(AND($CF$29=$B157,$CF$30=AC$8),"X","")</f>
        <v/>
      </c>
      <c r="AD157" s="20" t="str">
        <f>IF(AND($CF$29=$B157,$CF$30=AD$8),"X","")</f>
        <v/>
      </c>
      <c r="AE157" s="20" t="str">
        <f>IF(AND($CF$29=$B157,$CF$30=AE$8),"X","")</f>
        <v/>
      </c>
      <c r="AF157" s="20" t="str">
        <f>IF(AND($CF$29=$B157,$CF$30=AF$8),"X","")</f>
        <v/>
      </c>
      <c r="AG157" s="20" t="str">
        <f>IF(AND($CF$29=$B157,$CF$30=AG$8),"X","")</f>
        <v/>
      </c>
      <c r="AH157" s="20" t="str">
        <f>IF(AND($CF$29=$B157,$CF$30=AH$8),"X","")</f>
        <v/>
      </c>
      <c r="AI157" s="19" t="str">
        <f>IF(AND($CF$29=$B157,$CF$30=AI$8),"X","")</f>
        <v/>
      </c>
      <c r="AJ157" s="20" t="str">
        <f>IF(AND($CF$29=$B157,$CF$30=AJ$8),"X","")</f>
        <v/>
      </c>
      <c r="AK157" s="20" t="str">
        <f>IF(AND($CF$29=$B157,$CF$30=AK$8),"X","")</f>
        <v/>
      </c>
      <c r="AL157" s="20" t="str">
        <f>IF(AND($CF$29=$B157,$CF$30=AL$8),"X","")</f>
        <v/>
      </c>
      <c r="AM157" s="20" t="str">
        <f>IF(AND($CF$29=$B157,$CF$30=AM$8),"X","")</f>
        <v/>
      </c>
      <c r="AN157" s="20" t="str">
        <f>IF(AND($CF$29=$B157,$CF$30=AN$8),"X","")</f>
        <v/>
      </c>
      <c r="AO157" s="20" t="str">
        <f>IF(AND($CF$29=$B157,$CF$30=AO$8),"X","")</f>
        <v/>
      </c>
      <c r="AP157" s="20" t="str">
        <f>IF(AND($CF$29=$B157,$CF$30=AP$8),"X","")</f>
        <v/>
      </c>
      <c r="AQ157" s="20" t="str">
        <f>IF(AND($CF$29=$B157,$CF$30=AQ$8),"X","")</f>
        <v/>
      </c>
      <c r="AR157" s="20" t="str">
        <f>IF(AND($CF$29=$B157,$CF$30=AR$8),"X","")</f>
        <v/>
      </c>
      <c r="AS157" s="20" t="str">
        <f>IF(AND($CF$29=$B157,$CF$30=AS$8),"X","")</f>
        <v/>
      </c>
      <c r="AT157" s="20" t="str">
        <f>IF(AND($CF$29=$B157,$CF$30=AT$8),"X","")</f>
        <v/>
      </c>
      <c r="AU157" s="20" t="str">
        <f>IF(AND($CF$29=$B157,$CF$30=AU$8),"X","")</f>
        <v/>
      </c>
      <c r="AV157" s="20" t="str">
        <f>IF(AND($CF$29=$B157,$CF$30=AV$8),"X","")</f>
        <v/>
      </c>
      <c r="AW157" s="20" t="str">
        <f>IF(AND($CF$29=$B157,$CF$30=AW$8),"X","")</f>
        <v/>
      </c>
      <c r="AX157" s="20" t="str">
        <f>IF(AND($CF$29=$B157,$CF$30=AX$8),"X","")</f>
        <v/>
      </c>
      <c r="AY157" s="20" t="str">
        <f>IF(AND($CF$29=$B157,$CF$30=AY$8),"X","")</f>
        <v/>
      </c>
      <c r="AZ157" s="20" t="str">
        <f>IF(AND($CF$29=$B157,$CF$30=AZ$8),"X","")</f>
        <v/>
      </c>
      <c r="BA157" s="22" t="str">
        <f>IF(AND($CF$29=$B157,$CF$30=BA$8),"X","")</f>
        <v/>
      </c>
    </row>
    <row r="158" spans="2:53" x14ac:dyDescent="0.25">
      <c r="B158">
        <f t="shared" si="8"/>
        <v>18.5</v>
      </c>
      <c r="C158">
        <v>19</v>
      </c>
      <c r="D158" s="19" t="str">
        <f>IF(AND($CF$29=$B158,$CF$30=D$8),"X","")</f>
        <v/>
      </c>
      <c r="E158" s="20" t="str">
        <f>IF(AND($CF$29=$B158,$CF$30=E$8),"X","")</f>
        <v/>
      </c>
      <c r="F158" s="20" t="str">
        <f>IF(AND($CF$29=$B158,$CF$30=F$8),"X","")</f>
        <v/>
      </c>
      <c r="G158" s="20" t="str">
        <f>IF(AND($CF$29=$B158,$CF$30=G$8),"X","")</f>
        <v/>
      </c>
      <c r="H158" s="20" t="str">
        <f>IF(AND($CF$29=$B158,$CF$30=H$8),"X","")</f>
        <v/>
      </c>
      <c r="I158" s="20" t="str">
        <f>IF(AND($CF$29=$B158,$CF$30=I$8),"X","")</f>
        <v/>
      </c>
      <c r="J158" s="20" t="str">
        <f>IF(AND($CF$29=$B158,$CF$30=J$8),"X","")</f>
        <v/>
      </c>
      <c r="K158" s="20" t="str">
        <f>IF(AND($CF$29=$B158,$CF$30=K$8),"X","")</f>
        <v/>
      </c>
      <c r="L158" s="20" t="str">
        <f>IF(AND($CF$29=$B158,$CF$30=L$8),"X","")</f>
        <v/>
      </c>
      <c r="M158" s="20" t="str">
        <f>IF(AND($CF$29=$B158,$CF$30=M$8),"X","")</f>
        <v/>
      </c>
      <c r="N158" s="20" t="str">
        <f>IF(AND($CF$29=$B158,$CF$30=N$8),"X","")</f>
        <v/>
      </c>
      <c r="O158" s="20" t="str">
        <f>IF(AND($CF$29=$B158,$CF$30=O$8),"X","")</f>
        <v/>
      </c>
      <c r="P158" s="20" t="str">
        <f>IF(AND($CF$29=$B158,$CF$30=P$8),"X","")</f>
        <v/>
      </c>
      <c r="Q158" s="20" t="str">
        <f>IF(AND($CF$29=$B158,$CF$30=Q$8),"X","")</f>
        <v/>
      </c>
      <c r="R158" s="20" t="str">
        <f>IF(AND($CF$29=$B158,$CF$30=R$8),"X","")</f>
        <v/>
      </c>
      <c r="S158" s="20" t="str">
        <f>IF(AND($CF$29=$B158,$CF$30=S$8),"X","")</f>
        <v/>
      </c>
      <c r="T158" s="20" t="str">
        <f>IF(AND($CF$29=$B158,$CF$30=T$8),"X","")</f>
        <v/>
      </c>
      <c r="U158" s="20" t="str">
        <f>IF(AND($CF$29=$B158,$CF$30=U$8),"X","")</f>
        <v/>
      </c>
      <c r="V158" s="20" t="str">
        <f>IF(AND($CF$29=$B158,$CF$30=V$8),"X","")</f>
        <v/>
      </c>
      <c r="W158" s="25" t="str">
        <f>IF(AND($CF$29=$B158,$CF$30=W$8),"X","")</f>
        <v/>
      </c>
      <c r="X158" s="26" t="str">
        <f>IF(AND($CF$29=$B158,$CF$30=X$8),"X","")</f>
        <v/>
      </c>
      <c r="Y158" s="26" t="str">
        <f>IF(AND($CF$29=$B158,$CF$30=Y$8),"X","")</f>
        <v/>
      </c>
      <c r="Z158" s="26" t="str">
        <f>IF(AND($CF$29=$B158,$CF$30=Z$8),"X","")</f>
        <v/>
      </c>
      <c r="AA158" s="26" t="str">
        <f>IF(AND($CF$29=$B158,$CF$30=AA$8),"X","")</f>
        <v/>
      </c>
      <c r="AB158" s="26" t="str">
        <f>IF(AND($CF$29=$B158,$CF$30=AB$8),"X","")</f>
        <v/>
      </c>
      <c r="AC158" s="26" t="str">
        <f>IF(AND($CF$29=$B158,$CF$30=AC$8),"X","")</f>
        <v/>
      </c>
      <c r="AD158" s="26" t="str">
        <f>IF(AND($CF$29=$B158,$CF$30=AD$8),"X","")</f>
        <v/>
      </c>
      <c r="AE158" s="26" t="str">
        <f>IF(AND($CF$29=$B158,$CF$30=AE$8),"X","")</f>
        <v/>
      </c>
      <c r="AF158" s="26" t="str">
        <f>IF(AND($CF$29=$B158,$CF$30=AF$8),"X","")</f>
        <v/>
      </c>
      <c r="AG158" s="26" t="str">
        <f>IF(AND($CF$29=$B158,$CF$30=AG$8),"X","")</f>
        <v/>
      </c>
      <c r="AH158" s="27" t="str">
        <f>IF(AND($CF$29=$B158,$CF$30=AH$8),"X","")</f>
        <v/>
      </c>
      <c r="AI158" s="19" t="str">
        <f>IF(AND($CF$29=$B158,$CF$30=AI$8),"X","")</f>
        <v/>
      </c>
      <c r="AJ158" s="20" t="str">
        <f>IF(AND($CF$29=$B158,$CF$30=AJ$8),"X","")</f>
        <v/>
      </c>
      <c r="AK158" s="20" t="str">
        <f>IF(AND($CF$29=$B158,$CF$30=AK$8),"X","")</f>
        <v/>
      </c>
      <c r="AL158" s="20" t="str">
        <f>IF(AND($CF$29=$B158,$CF$30=AL$8),"X","")</f>
        <v/>
      </c>
      <c r="AM158" s="20" t="str">
        <f>IF(AND($CF$29=$B158,$CF$30=AM$8),"X","")</f>
        <v/>
      </c>
      <c r="AN158" s="20" t="str">
        <f>IF(AND($CF$29=$B158,$CF$30=AN$8),"X","")</f>
        <v/>
      </c>
      <c r="AO158" s="20" t="str">
        <f>IF(AND($CF$29=$B158,$CF$30=AO$8),"X","")</f>
        <v/>
      </c>
      <c r="AP158" s="20" t="str">
        <f>IF(AND($CF$29=$B158,$CF$30=AP$8),"X","")</f>
        <v/>
      </c>
      <c r="AQ158" s="20" t="str">
        <f>IF(AND($CF$29=$B158,$CF$30=AQ$8),"X","")</f>
        <v/>
      </c>
      <c r="AR158" s="20" t="str">
        <f>IF(AND($CF$29=$B158,$CF$30=AR$8),"X","")</f>
        <v/>
      </c>
      <c r="AS158" s="20" t="str">
        <f>IF(AND($CF$29=$B158,$CF$30=AS$8),"X","")</f>
        <v/>
      </c>
      <c r="AT158" s="20" t="str">
        <f>IF(AND($CF$29=$B158,$CF$30=AT$8),"X","")</f>
        <v/>
      </c>
      <c r="AU158" s="20" t="str">
        <f>IF(AND($CF$29=$B158,$CF$30=AU$8),"X","")</f>
        <v/>
      </c>
      <c r="AV158" s="20" t="str">
        <f>IF(AND($CF$29=$B158,$CF$30=AV$8),"X","")</f>
        <v/>
      </c>
      <c r="AW158" s="20" t="str">
        <f>IF(AND($CF$29=$B158,$CF$30=AW$8),"X","")</f>
        <v/>
      </c>
      <c r="AX158" s="20" t="str">
        <f>IF(AND($CF$29=$B158,$CF$30=AX$8),"X","")</f>
        <v/>
      </c>
      <c r="AY158" s="20" t="str">
        <f>IF(AND($CF$29=$B158,$CF$30=AY$8),"X","")</f>
        <v/>
      </c>
      <c r="AZ158" s="20" t="str">
        <f>IF(AND($CF$29=$B158,$CF$30=AZ$8),"X","")</f>
        <v/>
      </c>
      <c r="BA158" s="22" t="str">
        <f>IF(AND($CF$29=$B158,$CF$30=BA$8),"X","")</f>
        <v/>
      </c>
    </row>
  </sheetData>
  <conditionalFormatting sqref="U38:U39 T38 V40 W41 X42:X43 AK59 BF39 BF38:BG38 BE40 BD41 BC42:BC43 BB43:BB44 BA45 AZ46:AZ47 AY48 AX49 AW50:AW51 AV51:AV52 AU53 AT54:AT55 AS55:AS56 AR57 AQ58 AP59:AP60 AK60:AO60 Y43:Y44 Z45 AA46:AA47 AB48 AC49 AD50:AD51 AE51:AE52 AF53 AG54:AG55 AH55:AH56 AI57 AJ5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10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kahunasteve</dc:creator>
  <cp:lastModifiedBy>schua_000</cp:lastModifiedBy>
  <dcterms:created xsi:type="dcterms:W3CDTF">2014-05-15T02:22:11Z</dcterms:created>
  <dcterms:modified xsi:type="dcterms:W3CDTF">2014-08-10T22:54:33Z</dcterms:modified>
</cp:coreProperties>
</file>