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a_000\Documents\Steve Documents\Sports Analysis\"/>
    </mc:Choice>
  </mc:AlternateContent>
  <bookViews>
    <workbookView xWindow="0" yWindow="0" windowWidth="10725" windowHeight="4830"/>
  </bookViews>
  <sheets>
    <sheet name="Player Combos" sheetId="5" r:id="rId1"/>
  </sheets>
  <calcPr calcId="152511" calcMode="autoNoTable"/>
</workbook>
</file>

<file path=xl/calcChain.xml><?xml version="1.0" encoding="utf-8"?>
<calcChain xmlns="http://schemas.openxmlformats.org/spreadsheetml/2006/main">
  <c r="AH179" i="5" l="1"/>
  <c r="AG179" i="5"/>
  <c r="AF179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AH177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AH176" i="5"/>
  <c r="AG176" i="5"/>
  <c r="AF176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AH175" i="5"/>
  <c r="AG175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AH174" i="5"/>
  <c r="AG174" i="5"/>
  <c r="AF174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AH173" i="5"/>
  <c r="AG173" i="5"/>
  <c r="AF173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AH172" i="5"/>
  <c r="AG172" i="5"/>
  <c r="AF172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AH171" i="5"/>
  <c r="AG171" i="5"/>
  <c r="AF171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AH170" i="5"/>
  <c r="AG170" i="5"/>
  <c r="AF170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AH169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AH165" i="5"/>
  <c r="AG165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AH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AH162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H161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AH160" i="5"/>
  <c r="AG160" i="5"/>
  <c r="AF160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AH159" i="5"/>
  <c r="AG159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E123" i="5"/>
  <c r="J124" i="5"/>
  <c r="L125" i="5"/>
  <c r="J126" i="5"/>
  <c r="M127" i="5"/>
  <c r="J128" i="5"/>
  <c r="E129" i="5"/>
  <c r="E130" i="5"/>
  <c r="L131" i="5"/>
  <c r="E132" i="5"/>
  <c r="B168" i="5" s="1"/>
  <c r="J133" i="5"/>
  <c r="J134" i="5"/>
  <c r="K135" i="5"/>
  <c r="K136" i="5"/>
  <c r="B172" i="5" s="1"/>
  <c r="L137" i="5"/>
  <c r="G138" i="5"/>
  <c r="F139" i="5"/>
  <c r="B175" i="5" s="1"/>
  <c r="K140" i="5"/>
  <c r="G141" i="5"/>
  <c r="K142" i="5"/>
  <c r="B178" i="5" s="1"/>
  <c r="I143" i="5"/>
  <c r="B179" i="5" s="1"/>
  <c r="L144" i="5"/>
  <c r="B180" i="5" s="1"/>
  <c r="F145" i="5"/>
  <c r="H146" i="5"/>
  <c r="M147" i="5"/>
  <c r="K148" i="5"/>
  <c r="B184" i="5" s="1"/>
  <c r="E149" i="5"/>
  <c r="B185" i="5" s="1"/>
  <c r="I150" i="5"/>
  <c r="E151" i="5"/>
  <c r="B187" i="5" s="1"/>
  <c r="H152" i="5"/>
  <c r="J153" i="5"/>
  <c r="K154" i="5"/>
  <c r="B177" i="5"/>
  <c r="B161" i="5"/>
  <c r="B186" i="5"/>
  <c r="B174" i="5"/>
  <c r="B170" i="5"/>
  <c r="B169" i="5"/>
  <c r="B162" i="5"/>
  <c r="B160" i="5"/>
  <c r="K78" i="5"/>
  <c r="J77" i="5"/>
  <c r="B113" i="5" s="1"/>
  <c r="H76" i="5"/>
  <c r="B112" i="5" s="1"/>
  <c r="E75" i="5"/>
  <c r="K72" i="5"/>
  <c r="B108" i="5" s="1"/>
  <c r="M71" i="5"/>
  <c r="B107" i="5" s="1"/>
  <c r="H70" i="5"/>
  <c r="B106" i="5" s="1"/>
  <c r="F69" i="5"/>
  <c r="B105" i="5" s="1"/>
  <c r="L68" i="5"/>
  <c r="I67" i="5"/>
  <c r="B103" i="5" s="1"/>
  <c r="G65" i="5"/>
  <c r="B101" i="5" s="1"/>
  <c r="K64" i="5"/>
  <c r="V100" i="5" s="1"/>
  <c r="F63" i="5"/>
  <c r="B99" i="5" s="1"/>
  <c r="G62" i="5"/>
  <c r="B98" i="5" s="1"/>
  <c r="L61" i="5"/>
  <c r="B97" i="5" s="1"/>
  <c r="K60" i="5"/>
  <c r="B96" i="5" s="1"/>
  <c r="K59" i="5"/>
  <c r="O97" i="5" s="1"/>
  <c r="J58" i="5"/>
  <c r="J57" i="5"/>
  <c r="L55" i="5"/>
  <c r="E56" i="5"/>
  <c r="E54" i="5"/>
  <c r="E53" i="5"/>
  <c r="B89" i="5" s="1"/>
  <c r="J52" i="5"/>
  <c r="B88" i="5" s="1"/>
  <c r="M51" i="5"/>
  <c r="G87" i="5" s="1"/>
  <c r="J50" i="5"/>
  <c r="L49" i="5"/>
  <c r="J48" i="5"/>
  <c r="K84" i="5" s="1"/>
  <c r="E47" i="5"/>
  <c r="I74" i="5"/>
  <c r="B110" i="5" s="1"/>
  <c r="K66" i="5"/>
  <c r="E73" i="5"/>
  <c r="B109" i="5" s="1"/>
  <c r="AA83" i="5" l="1"/>
  <c r="L93" i="5"/>
  <c r="B183" i="5"/>
  <c r="K107" i="5"/>
  <c r="X87" i="5"/>
  <c r="E107" i="5"/>
  <c r="AE99" i="5"/>
  <c r="B167" i="5"/>
  <c r="D120" i="5"/>
  <c r="K93" i="5"/>
  <c r="S93" i="5"/>
  <c r="S91" i="5"/>
  <c r="K86" i="5"/>
  <c r="N96" i="5"/>
  <c r="AH91" i="5"/>
  <c r="S84" i="5"/>
  <c r="V91" i="5"/>
  <c r="AE89" i="5"/>
  <c r="AA85" i="5"/>
  <c r="C90" i="5"/>
  <c r="S86" i="5"/>
  <c r="S88" i="5"/>
  <c r="BA88" i="5" s="1"/>
  <c r="C84" i="5"/>
  <c r="AA84" i="5"/>
  <c r="AA86" i="5"/>
  <c r="AA88" i="5"/>
  <c r="BI88" i="5" s="1"/>
  <c r="AA91" i="5"/>
  <c r="AB93" i="5"/>
  <c r="B90" i="5"/>
  <c r="B114" i="5"/>
  <c r="G97" i="5"/>
  <c r="Z94" i="5"/>
  <c r="G83" i="5"/>
  <c r="C85" i="5"/>
  <c r="C87" i="5"/>
  <c r="C92" i="5"/>
  <c r="F94" i="5"/>
  <c r="B83" i="5"/>
  <c r="B91" i="5"/>
  <c r="AS107" i="5" s="1"/>
  <c r="J95" i="5"/>
  <c r="O98" i="5"/>
  <c r="J83" i="5"/>
  <c r="K85" i="5"/>
  <c r="K87" i="5"/>
  <c r="K90" i="5"/>
  <c r="K92" i="5"/>
  <c r="P94" i="5"/>
  <c r="B84" i="5"/>
  <c r="B92" i="5"/>
  <c r="B100" i="5"/>
  <c r="X99" i="5"/>
  <c r="AB91" i="5"/>
  <c r="O83" i="5"/>
  <c r="S85" i="5"/>
  <c r="S87" i="5"/>
  <c r="S90" i="5"/>
  <c r="S92" i="5"/>
  <c r="BA92" i="5" s="1"/>
  <c r="AD94" i="5"/>
  <c r="B85" i="5"/>
  <c r="BI85" i="5" s="1"/>
  <c r="B93" i="5"/>
  <c r="AA87" i="5"/>
  <c r="AA90" i="5"/>
  <c r="BI90" i="5" s="1"/>
  <c r="AA92" i="5"/>
  <c r="BI92" i="5" s="1"/>
  <c r="W95" i="5"/>
  <c r="B86" i="5"/>
  <c r="B94" i="5"/>
  <c r="AV96" i="5" s="1"/>
  <c r="B102" i="5"/>
  <c r="R83" i="5"/>
  <c r="AH83" i="5"/>
  <c r="C86" i="5"/>
  <c r="C88" i="5"/>
  <c r="C91" i="5"/>
  <c r="C93" i="5"/>
  <c r="B87" i="5"/>
  <c r="B95" i="5"/>
  <c r="AW97" i="5" s="1"/>
  <c r="B111" i="5"/>
  <c r="BM89" i="5" s="1"/>
  <c r="K88" i="5"/>
  <c r="K91" i="5"/>
  <c r="AS91" i="5" s="1"/>
  <c r="AF96" i="5"/>
  <c r="BN96" i="5" s="1"/>
  <c r="B104" i="5"/>
  <c r="B176" i="5"/>
  <c r="AM176" i="5" s="1"/>
  <c r="B163" i="5"/>
  <c r="BI163" i="5" s="1"/>
  <c r="B171" i="5"/>
  <c r="B164" i="5"/>
  <c r="B188" i="5"/>
  <c r="BN169" i="5" s="1"/>
  <c r="B165" i="5"/>
  <c r="BL165" i="5" s="1"/>
  <c r="B173" i="5"/>
  <c r="AM173" i="5" s="1"/>
  <c r="B181" i="5"/>
  <c r="BG171" i="5" s="1"/>
  <c r="B189" i="5"/>
  <c r="B166" i="5"/>
  <c r="BI166" i="5" s="1"/>
  <c r="B182" i="5"/>
  <c r="BH170" i="5" s="1"/>
  <c r="B190" i="5"/>
  <c r="B159" i="5"/>
  <c r="I95" i="5"/>
  <c r="D114" i="5"/>
  <c r="D108" i="5"/>
  <c r="AL108" i="5" s="1"/>
  <c r="D107" i="5"/>
  <c r="AL107" i="5" s="1"/>
  <c r="D104" i="5"/>
  <c r="AL104" i="5" s="1"/>
  <c r="D102" i="5"/>
  <c r="D100" i="5"/>
  <c r="AL100" i="5" s="1"/>
  <c r="D97" i="5"/>
  <c r="AL97" i="5" s="1"/>
  <c r="D96" i="5"/>
  <c r="AL96" i="5" s="1"/>
  <c r="D95" i="5"/>
  <c r="M114" i="5"/>
  <c r="M108" i="5"/>
  <c r="AU108" i="5" s="1"/>
  <c r="M107" i="5"/>
  <c r="AU107" i="5" s="1"/>
  <c r="M104" i="5"/>
  <c r="AU104" i="5" s="1"/>
  <c r="M102" i="5"/>
  <c r="M100" i="5"/>
  <c r="M97" i="5"/>
  <c r="AU97" i="5" s="1"/>
  <c r="M96" i="5"/>
  <c r="AU96" i="5" s="1"/>
  <c r="M95" i="5"/>
  <c r="AA93" i="5"/>
  <c r="BI93" i="5" s="1"/>
  <c r="AH101" i="5"/>
  <c r="Z101" i="5"/>
  <c r="BH101" i="5" s="1"/>
  <c r="R101" i="5"/>
  <c r="AZ101" i="5" s="1"/>
  <c r="AG101" i="5"/>
  <c r="BO101" i="5" s="1"/>
  <c r="Q101" i="5"/>
  <c r="AY101" i="5" s="1"/>
  <c r="W101" i="5"/>
  <c r="BE101" i="5" s="1"/>
  <c r="U114" i="5"/>
  <c r="U113" i="5"/>
  <c r="BC113" i="5" s="1"/>
  <c r="U112" i="5"/>
  <c r="BC112" i="5" s="1"/>
  <c r="U110" i="5"/>
  <c r="BC110" i="5" s="1"/>
  <c r="U108" i="5"/>
  <c r="BC108" i="5" s="1"/>
  <c r="U107" i="5"/>
  <c r="BC107" i="5" s="1"/>
  <c r="U106" i="5"/>
  <c r="BC106" i="5" s="1"/>
  <c r="U104" i="5"/>
  <c r="BC104" i="5" s="1"/>
  <c r="U103" i="5"/>
  <c r="BC103" i="5" s="1"/>
  <c r="U102" i="5"/>
  <c r="U101" i="5"/>
  <c r="BC101" i="5" s="1"/>
  <c r="M101" i="5"/>
  <c r="AU101" i="5" s="1"/>
  <c r="E101" i="5"/>
  <c r="U100" i="5"/>
  <c r="U97" i="5"/>
  <c r="BC97" i="5" s="1"/>
  <c r="U96" i="5"/>
  <c r="BC96" i="5" s="1"/>
  <c r="U95" i="5"/>
  <c r="BC95" i="5" s="1"/>
  <c r="U94" i="5"/>
  <c r="BC94" i="5" s="1"/>
  <c r="AB101" i="5"/>
  <c r="BJ101" i="5" s="1"/>
  <c r="T101" i="5"/>
  <c r="D101" i="5"/>
  <c r="AL101" i="5" s="1"/>
  <c r="AA101" i="5"/>
  <c r="BI101" i="5" s="1"/>
  <c r="K101" i="5"/>
  <c r="AH112" i="5"/>
  <c r="Z112" i="5"/>
  <c r="BH112" i="5" s="1"/>
  <c r="AG112" i="5"/>
  <c r="BO112" i="5" s="1"/>
  <c r="Q112" i="5"/>
  <c r="AY112" i="5" s="1"/>
  <c r="AF114" i="5"/>
  <c r="AF113" i="5"/>
  <c r="BN113" i="5" s="1"/>
  <c r="AF112" i="5"/>
  <c r="BN112" i="5" s="1"/>
  <c r="X112" i="5"/>
  <c r="BF112" i="5" s="1"/>
  <c r="P112" i="5"/>
  <c r="AX112" i="5" s="1"/>
  <c r="H112" i="5"/>
  <c r="AP112" i="5" s="1"/>
  <c r="AF110" i="5"/>
  <c r="BN110" i="5" s="1"/>
  <c r="AF108" i="5"/>
  <c r="BN108" i="5" s="1"/>
  <c r="AF107" i="5"/>
  <c r="BN107" i="5" s="1"/>
  <c r="W112" i="5"/>
  <c r="BE112" i="5" s="1"/>
  <c r="O112" i="5"/>
  <c r="AW112" i="5" s="1"/>
  <c r="G112" i="5"/>
  <c r="AO112" i="5" s="1"/>
  <c r="AD112" i="5"/>
  <c r="BL112" i="5" s="1"/>
  <c r="V112" i="5"/>
  <c r="N112" i="5"/>
  <c r="AV112" i="5" s="1"/>
  <c r="F112" i="5"/>
  <c r="M112" i="5"/>
  <c r="AU112" i="5" s="1"/>
  <c r="E112" i="5"/>
  <c r="AB112" i="5"/>
  <c r="BJ112" i="5" s="1"/>
  <c r="T112" i="5"/>
  <c r="D112" i="5"/>
  <c r="AL112" i="5" s="1"/>
  <c r="AA112" i="5"/>
  <c r="BI112" i="5" s="1"/>
  <c r="K112" i="5"/>
  <c r="F114" i="5"/>
  <c r="F108" i="5"/>
  <c r="F107" i="5"/>
  <c r="AN107" i="5" s="1"/>
  <c r="F104" i="5"/>
  <c r="N114" i="5"/>
  <c r="N108" i="5"/>
  <c r="AV108" i="5" s="1"/>
  <c r="N107" i="5"/>
  <c r="AV107" i="5" s="1"/>
  <c r="N104" i="5"/>
  <c r="AV104" i="5" s="1"/>
  <c r="M94" i="5"/>
  <c r="AU94" i="5" s="1"/>
  <c r="E94" i="5"/>
  <c r="AM94" i="5" s="1"/>
  <c r="AB94" i="5"/>
  <c r="BJ94" i="5" s="1"/>
  <c r="T94" i="5"/>
  <c r="AA94" i="5"/>
  <c r="BI94" i="5" s="1"/>
  <c r="K94" i="5"/>
  <c r="AS94" i="5" s="1"/>
  <c r="AH103" i="5"/>
  <c r="AG103" i="5"/>
  <c r="BO103" i="5" s="1"/>
  <c r="Q103" i="5"/>
  <c r="AY103" i="5" s="1"/>
  <c r="W114" i="5"/>
  <c r="W113" i="5"/>
  <c r="BE113" i="5" s="1"/>
  <c r="W108" i="5"/>
  <c r="BE108" i="5" s="1"/>
  <c r="W107" i="5"/>
  <c r="BE107" i="5" s="1"/>
  <c r="W104" i="5"/>
  <c r="BE104" i="5" s="1"/>
  <c r="W103" i="5"/>
  <c r="BE103" i="5" s="1"/>
  <c r="O103" i="5"/>
  <c r="AW103" i="5" s="1"/>
  <c r="G103" i="5"/>
  <c r="AO103" i="5" s="1"/>
  <c r="W102" i="5"/>
  <c r="BE102" i="5" s="1"/>
  <c r="AD103" i="5"/>
  <c r="BL103" i="5" s="1"/>
  <c r="V103" i="5"/>
  <c r="N103" i="5"/>
  <c r="AV103" i="5" s="1"/>
  <c r="F103" i="5"/>
  <c r="M103" i="5"/>
  <c r="AU103" i="5" s="1"/>
  <c r="E103" i="5"/>
  <c r="AB103" i="5"/>
  <c r="BJ103" i="5" s="1"/>
  <c r="T103" i="5"/>
  <c r="D103" i="5"/>
  <c r="AL103" i="5" s="1"/>
  <c r="AA103" i="5"/>
  <c r="BI103" i="5" s="1"/>
  <c r="K103" i="5"/>
  <c r="AH113" i="5"/>
  <c r="AG114" i="5"/>
  <c r="BO114" i="5" s="1"/>
  <c r="AG113" i="5"/>
  <c r="BO113" i="5" s="1"/>
  <c r="Q113" i="5"/>
  <c r="AY113" i="5" s="1"/>
  <c r="AG108" i="5"/>
  <c r="BO108" i="5" s="1"/>
  <c r="AG107" i="5"/>
  <c r="BO107" i="5" s="1"/>
  <c r="AG104" i="5"/>
  <c r="BO104" i="5" s="1"/>
  <c r="AG102" i="5"/>
  <c r="BO102" i="5" s="1"/>
  <c r="AG100" i="5"/>
  <c r="AG97" i="5"/>
  <c r="BO97" i="5" s="1"/>
  <c r="AG96" i="5"/>
  <c r="BO96" i="5" s="1"/>
  <c r="AG95" i="5"/>
  <c r="BO95" i="5" s="1"/>
  <c r="X113" i="5"/>
  <c r="BF113" i="5" s="1"/>
  <c r="P113" i="5"/>
  <c r="AX113" i="5" s="1"/>
  <c r="H113" i="5"/>
  <c r="AP113" i="5" s="1"/>
  <c r="O113" i="5"/>
  <c r="AW113" i="5" s="1"/>
  <c r="G113" i="5"/>
  <c r="AO113" i="5" s="1"/>
  <c r="V113" i="5"/>
  <c r="BD113" i="5" s="1"/>
  <c r="N113" i="5"/>
  <c r="AV113" i="5" s="1"/>
  <c r="F113" i="5"/>
  <c r="M113" i="5"/>
  <c r="AU113" i="5" s="1"/>
  <c r="E113" i="5"/>
  <c r="AM113" i="5" s="1"/>
  <c r="AB113" i="5"/>
  <c r="BJ113" i="5" s="1"/>
  <c r="T113" i="5"/>
  <c r="D113" i="5"/>
  <c r="AL113" i="5" s="1"/>
  <c r="AA113" i="5"/>
  <c r="BI113" i="5" s="1"/>
  <c r="K113" i="5"/>
  <c r="AN160" i="5"/>
  <c r="AH109" i="5"/>
  <c r="Z109" i="5"/>
  <c r="BH109" i="5" s="1"/>
  <c r="R109" i="5"/>
  <c r="AZ109" i="5" s="1"/>
  <c r="J109" i="5"/>
  <c r="AR109" i="5" s="1"/>
  <c r="AG109" i="5"/>
  <c r="BO109" i="5" s="1"/>
  <c r="Y109" i="5"/>
  <c r="BG109" i="5" s="1"/>
  <c r="Q109" i="5"/>
  <c r="AY109" i="5" s="1"/>
  <c r="I109" i="5"/>
  <c r="AQ109" i="5" s="1"/>
  <c r="AF109" i="5"/>
  <c r="BN109" i="5" s="1"/>
  <c r="X109" i="5"/>
  <c r="BF109" i="5" s="1"/>
  <c r="P109" i="5"/>
  <c r="AX109" i="5" s="1"/>
  <c r="H109" i="5"/>
  <c r="AP109" i="5" s="1"/>
  <c r="AE109" i="5"/>
  <c r="W109" i="5"/>
  <c r="BE109" i="5" s="1"/>
  <c r="O109" i="5"/>
  <c r="AW109" i="5" s="1"/>
  <c r="G109" i="5"/>
  <c r="AO109" i="5" s="1"/>
  <c r="AD109" i="5"/>
  <c r="BL109" i="5" s="1"/>
  <c r="V109" i="5"/>
  <c r="BD109" i="5" s="1"/>
  <c r="N109" i="5"/>
  <c r="AV109" i="5" s="1"/>
  <c r="F109" i="5"/>
  <c r="AC114" i="5"/>
  <c r="AC113" i="5"/>
  <c r="BK113" i="5" s="1"/>
  <c r="AC112" i="5"/>
  <c r="BK112" i="5" s="1"/>
  <c r="AC110" i="5"/>
  <c r="BK110" i="5" s="1"/>
  <c r="AC109" i="5"/>
  <c r="BK109" i="5" s="1"/>
  <c r="U109" i="5"/>
  <c r="BC109" i="5" s="1"/>
  <c r="M109" i="5"/>
  <c r="AU109" i="5" s="1"/>
  <c r="E109" i="5"/>
  <c r="AM109" i="5" s="1"/>
  <c r="AC108" i="5"/>
  <c r="BK108" i="5" s="1"/>
  <c r="AC107" i="5"/>
  <c r="BK107" i="5" s="1"/>
  <c r="AC106" i="5"/>
  <c r="BK106" i="5" s="1"/>
  <c r="AC105" i="5"/>
  <c r="BK105" i="5" s="1"/>
  <c r="AC104" i="5"/>
  <c r="BK104" i="5" s="1"/>
  <c r="AC103" i="5"/>
  <c r="BK103" i="5" s="1"/>
  <c r="AC102" i="5"/>
  <c r="BK102" i="5" s="1"/>
  <c r="AC101" i="5"/>
  <c r="BK101" i="5" s="1"/>
  <c r="AC100" i="5"/>
  <c r="AC99" i="5"/>
  <c r="BK99" i="5" s="1"/>
  <c r="AC98" i="5"/>
  <c r="BK98" i="5" s="1"/>
  <c r="AC97" i="5"/>
  <c r="BK97" i="5" s="1"/>
  <c r="AC96" i="5"/>
  <c r="BK96" i="5" s="1"/>
  <c r="AC95" i="5"/>
  <c r="BK95" i="5" s="1"/>
  <c r="AC94" i="5"/>
  <c r="BK94" i="5" s="1"/>
  <c r="AB109" i="5"/>
  <c r="BJ109" i="5" s="1"/>
  <c r="T109" i="5"/>
  <c r="L109" i="5"/>
  <c r="AT109" i="5" s="1"/>
  <c r="D109" i="5"/>
  <c r="AL109" i="5" s="1"/>
  <c r="AA109" i="5"/>
  <c r="BI109" i="5" s="1"/>
  <c r="S109" i="5"/>
  <c r="BA109" i="5" s="1"/>
  <c r="K109" i="5"/>
  <c r="C109" i="5"/>
  <c r="H114" i="5"/>
  <c r="AP114" i="5" s="1"/>
  <c r="H108" i="5"/>
  <c r="AP108" i="5" s="1"/>
  <c r="H107" i="5"/>
  <c r="AP107" i="5" s="1"/>
  <c r="AH96" i="5"/>
  <c r="BP96" i="5" s="1"/>
  <c r="Q96" i="5"/>
  <c r="AY96" i="5" s="1"/>
  <c r="P107" i="5"/>
  <c r="AX107" i="5" s="1"/>
  <c r="E96" i="5"/>
  <c r="AM96" i="5" s="1"/>
  <c r="AB96" i="5"/>
  <c r="BJ96" i="5" s="1"/>
  <c r="T96" i="5"/>
  <c r="AA96" i="5"/>
  <c r="BI96" i="5" s="1"/>
  <c r="K96" i="5"/>
  <c r="AH105" i="5"/>
  <c r="BP105" i="5" s="1"/>
  <c r="Z105" i="5"/>
  <c r="BH105" i="5" s="1"/>
  <c r="R105" i="5"/>
  <c r="AZ105" i="5" s="1"/>
  <c r="Y114" i="5"/>
  <c r="Y113" i="5"/>
  <c r="BG113" i="5" s="1"/>
  <c r="Y112" i="5"/>
  <c r="BG112" i="5" s="1"/>
  <c r="Y110" i="5"/>
  <c r="BG110" i="5" s="1"/>
  <c r="Y108" i="5"/>
  <c r="BG108" i="5" s="1"/>
  <c r="Y107" i="5"/>
  <c r="BG107" i="5" s="1"/>
  <c r="Y106" i="5"/>
  <c r="BG106" i="5" s="1"/>
  <c r="AG105" i="5"/>
  <c r="BO105" i="5" s="1"/>
  <c r="Y105" i="5"/>
  <c r="BG105" i="5" s="1"/>
  <c r="Q105" i="5"/>
  <c r="AY105" i="5" s="1"/>
  <c r="Y104" i="5"/>
  <c r="BG104" i="5" s="1"/>
  <c r="Y103" i="5"/>
  <c r="BG103" i="5" s="1"/>
  <c r="Y102" i="5"/>
  <c r="BG102" i="5" s="1"/>
  <c r="Y101" i="5"/>
  <c r="BG101" i="5" s="1"/>
  <c r="Y100" i="5"/>
  <c r="Y98" i="5"/>
  <c r="BG98" i="5" s="1"/>
  <c r="Y97" i="5"/>
  <c r="BG97" i="5" s="1"/>
  <c r="Y96" i="5"/>
  <c r="BG96" i="5" s="1"/>
  <c r="Y95" i="5"/>
  <c r="BG95" i="5" s="1"/>
  <c r="W105" i="5"/>
  <c r="BE105" i="5" s="1"/>
  <c r="O105" i="5"/>
  <c r="AW105" i="5" s="1"/>
  <c r="G105" i="5"/>
  <c r="AO105" i="5" s="1"/>
  <c r="AD105" i="5"/>
  <c r="BL105" i="5" s="1"/>
  <c r="V105" i="5"/>
  <c r="BD105" i="5" s="1"/>
  <c r="N105" i="5"/>
  <c r="AV105" i="5" s="1"/>
  <c r="F105" i="5"/>
  <c r="U105" i="5"/>
  <c r="BC105" i="5" s="1"/>
  <c r="M105" i="5"/>
  <c r="AU105" i="5" s="1"/>
  <c r="E105" i="5"/>
  <c r="AM105" i="5" s="1"/>
  <c r="AB105" i="5"/>
  <c r="BJ105" i="5" s="1"/>
  <c r="T105" i="5"/>
  <c r="D105" i="5"/>
  <c r="AL105" i="5" s="1"/>
  <c r="AA105" i="5"/>
  <c r="BI105" i="5" s="1"/>
  <c r="S105" i="5"/>
  <c r="BA105" i="5" s="1"/>
  <c r="K105" i="5"/>
  <c r="BF167" i="5"/>
  <c r="AX160" i="5"/>
  <c r="I83" i="5"/>
  <c r="AQ83" i="5" s="1"/>
  <c r="Q83" i="5"/>
  <c r="Y83" i="5"/>
  <c r="BG83" i="5" s="1"/>
  <c r="AG83" i="5"/>
  <c r="BO83" i="5" s="1"/>
  <c r="J84" i="5"/>
  <c r="AR84" i="5" s="1"/>
  <c r="R84" i="5"/>
  <c r="AZ84" i="5" s="1"/>
  <c r="Z84" i="5"/>
  <c r="BH84" i="5" s="1"/>
  <c r="AH84" i="5"/>
  <c r="BP84" i="5" s="1"/>
  <c r="J85" i="5"/>
  <c r="AR85" i="5" s="1"/>
  <c r="R85" i="5"/>
  <c r="AZ85" i="5" s="1"/>
  <c r="Z85" i="5"/>
  <c r="BH85" i="5" s="1"/>
  <c r="AH85" i="5"/>
  <c r="BP85" i="5" s="1"/>
  <c r="J86" i="5"/>
  <c r="R86" i="5"/>
  <c r="Z86" i="5"/>
  <c r="AH86" i="5"/>
  <c r="J87" i="5"/>
  <c r="AR87" i="5" s="1"/>
  <c r="R87" i="5"/>
  <c r="AZ87" i="5" s="1"/>
  <c r="Z87" i="5"/>
  <c r="BH87" i="5" s="1"/>
  <c r="AH87" i="5"/>
  <c r="BP87" i="5" s="1"/>
  <c r="J88" i="5"/>
  <c r="AR88" i="5" s="1"/>
  <c r="R88" i="5"/>
  <c r="AZ88" i="5" s="1"/>
  <c r="Z88" i="5"/>
  <c r="BH88" i="5" s="1"/>
  <c r="AH88" i="5"/>
  <c r="BP88" i="5" s="1"/>
  <c r="J89" i="5"/>
  <c r="AR89" i="5" s="1"/>
  <c r="R89" i="5"/>
  <c r="AZ89" i="5" s="1"/>
  <c r="Z89" i="5"/>
  <c r="BH89" i="5" s="1"/>
  <c r="AH89" i="5"/>
  <c r="BP89" i="5" s="1"/>
  <c r="J90" i="5"/>
  <c r="AR90" i="5" s="1"/>
  <c r="R90" i="5"/>
  <c r="AZ90" i="5" s="1"/>
  <c r="Z90" i="5"/>
  <c r="BH90" i="5" s="1"/>
  <c r="AH90" i="5"/>
  <c r="BP90" i="5" s="1"/>
  <c r="J91" i="5"/>
  <c r="R91" i="5"/>
  <c r="Z91" i="5"/>
  <c r="J92" i="5"/>
  <c r="AR92" i="5" s="1"/>
  <c r="R92" i="5"/>
  <c r="AZ92" i="5" s="1"/>
  <c r="Z92" i="5"/>
  <c r="BH92" i="5" s="1"/>
  <c r="AH92" i="5"/>
  <c r="BP92" i="5" s="1"/>
  <c r="J93" i="5"/>
  <c r="AR93" i="5" s="1"/>
  <c r="R93" i="5"/>
  <c r="AZ93" i="5" s="1"/>
  <c r="Z93" i="5"/>
  <c r="BH93" i="5" s="1"/>
  <c r="D94" i="5"/>
  <c r="AL94" i="5" s="1"/>
  <c r="O94" i="5"/>
  <c r="AW94" i="5" s="1"/>
  <c r="H95" i="5"/>
  <c r="AP95" i="5" s="1"/>
  <c r="V95" i="5"/>
  <c r="BD95" i="5" s="1"/>
  <c r="H96" i="5"/>
  <c r="AP96" i="5" s="1"/>
  <c r="AE96" i="5"/>
  <c r="BM96" i="5" s="1"/>
  <c r="V97" i="5"/>
  <c r="BD97" i="5" s="1"/>
  <c r="H98" i="5"/>
  <c r="AP98" i="5" s="1"/>
  <c r="AE98" i="5"/>
  <c r="BM98" i="5" s="1"/>
  <c r="V99" i="5"/>
  <c r="BD99" i="5" s="1"/>
  <c r="H100" i="5"/>
  <c r="AE100" i="5"/>
  <c r="V101" i="5"/>
  <c r="BD101" i="5" s="1"/>
  <c r="V102" i="5"/>
  <c r="BD102" i="5" s="1"/>
  <c r="P104" i="5"/>
  <c r="AX104" i="5" s="1"/>
  <c r="K89" i="5"/>
  <c r="W97" i="5"/>
  <c r="BE97" i="5" s="1"/>
  <c r="AF98" i="5"/>
  <c r="BN98" i="5" s="1"/>
  <c r="N100" i="5"/>
  <c r="X102" i="5"/>
  <c r="BF102" i="5" s="1"/>
  <c r="AY161" i="5"/>
  <c r="BC176" i="5"/>
  <c r="BK172" i="5"/>
  <c r="BE159" i="5"/>
  <c r="C83" i="5"/>
  <c r="AK83" i="5" s="1"/>
  <c r="K83" i="5"/>
  <c r="AS83" i="5" s="1"/>
  <c r="S83" i="5"/>
  <c r="BA83" i="5" s="1"/>
  <c r="D84" i="5"/>
  <c r="AL84" i="5" s="1"/>
  <c r="L84" i="5"/>
  <c r="AT84" i="5" s="1"/>
  <c r="T84" i="5"/>
  <c r="AB84" i="5"/>
  <c r="BJ84" i="5" s="1"/>
  <c r="D85" i="5"/>
  <c r="AL85" i="5" s="1"/>
  <c r="L85" i="5"/>
  <c r="AT85" i="5" s="1"/>
  <c r="T85" i="5"/>
  <c r="AB85" i="5"/>
  <c r="BJ85" i="5" s="1"/>
  <c r="D86" i="5"/>
  <c r="L86" i="5"/>
  <c r="T86" i="5"/>
  <c r="AB86" i="5"/>
  <c r="BJ86" i="5" s="1"/>
  <c r="D87" i="5"/>
  <c r="AL87" i="5" s="1"/>
  <c r="L87" i="5"/>
  <c r="AT87" i="5" s="1"/>
  <c r="T87" i="5"/>
  <c r="AB87" i="5"/>
  <c r="BJ87" i="5" s="1"/>
  <c r="D88" i="5"/>
  <c r="AL88" i="5" s="1"/>
  <c r="L88" i="5"/>
  <c r="AT88" i="5" s="1"/>
  <c r="T88" i="5"/>
  <c r="AB88" i="5"/>
  <c r="BJ88" i="5" s="1"/>
  <c r="D89" i="5"/>
  <c r="AL89" i="5" s="1"/>
  <c r="L89" i="5"/>
  <c r="AT89" i="5" s="1"/>
  <c r="T89" i="5"/>
  <c r="AB89" i="5"/>
  <c r="BJ89" i="5" s="1"/>
  <c r="D90" i="5"/>
  <c r="AL90" i="5" s="1"/>
  <c r="L90" i="5"/>
  <c r="AT90" i="5" s="1"/>
  <c r="T90" i="5"/>
  <c r="AB90" i="5"/>
  <c r="BJ90" i="5" s="1"/>
  <c r="D91" i="5"/>
  <c r="L91" i="5"/>
  <c r="T91" i="5"/>
  <c r="D92" i="5"/>
  <c r="AL92" i="5" s="1"/>
  <c r="L92" i="5"/>
  <c r="AT92" i="5" s="1"/>
  <c r="T92" i="5"/>
  <c r="AB92" i="5"/>
  <c r="BJ92" i="5" s="1"/>
  <c r="D93" i="5"/>
  <c r="AL93" i="5" s="1"/>
  <c r="T93" i="5"/>
  <c r="AC93" i="5"/>
  <c r="BK93" i="5" s="1"/>
  <c r="G94" i="5"/>
  <c r="AO94" i="5" s="1"/>
  <c r="Q94" i="5"/>
  <c r="AY94" i="5" s="1"/>
  <c r="AE94" i="5"/>
  <c r="BM94" i="5" s="1"/>
  <c r="X95" i="5"/>
  <c r="BF95" i="5" s="1"/>
  <c r="O96" i="5"/>
  <c r="AW96" i="5" s="1"/>
  <c r="F97" i="5"/>
  <c r="AN97" i="5" s="1"/>
  <c r="X97" i="5"/>
  <c r="BF97" i="5" s="1"/>
  <c r="F99" i="5"/>
  <c r="O100" i="5"/>
  <c r="F101" i="5"/>
  <c r="AD101" i="5"/>
  <c r="BL101" i="5" s="1"/>
  <c r="AF102" i="5"/>
  <c r="BN102" i="5" s="1"/>
  <c r="AF104" i="5"/>
  <c r="BN104" i="5" s="1"/>
  <c r="N98" i="5"/>
  <c r="AV98" i="5" s="1"/>
  <c r="W99" i="5"/>
  <c r="BE99" i="5" s="1"/>
  <c r="AF100" i="5"/>
  <c r="X101" i="5"/>
  <c r="BF101" i="5" s="1"/>
  <c r="X104" i="5"/>
  <c r="BF104" i="5" s="1"/>
  <c r="AH110" i="5"/>
  <c r="BP110" i="5" s="1"/>
  <c r="AG110" i="5"/>
  <c r="BO110" i="5" s="1"/>
  <c r="Q110" i="5"/>
  <c r="AY110" i="5" s="1"/>
  <c r="X110" i="5"/>
  <c r="BF110" i="5" s="1"/>
  <c r="P110" i="5"/>
  <c r="AX110" i="5" s="1"/>
  <c r="H110" i="5"/>
  <c r="AP110" i="5" s="1"/>
  <c r="W110" i="5"/>
  <c r="BE110" i="5" s="1"/>
  <c r="O110" i="5"/>
  <c r="AW110" i="5" s="1"/>
  <c r="G110" i="5"/>
  <c r="AO110" i="5" s="1"/>
  <c r="AD114" i="5"/>
  <c r="BL114" i="5" s="1"/>
  <c r="AD113" i="5"/>
  <c r="BL113" i="5" s="1"/>
  <c r="AD110" i="5"/>
  <c r="BL110" i="5" s="1"/>
  <c r="V110" i="5"/>
  <c r="BD110" i="5" s="1"/>
  <c r="N110" i="5"/>
  <c r="AV110" i="5" s="1"/>
  <c r="F110" i="5"/>
  <c r="AD108" i="5"/>
  <c r="BL108" i="5" s="1"/>
  <c r="AD107" i="5"/>
  <c r="BL107" i="5" s="1"/>
  <c r="AD104" i="5"/>
  <c r="BL104" i="5" s="1"/>
  <c r="AD102" i="5"/>
  <c r="BL102" i="5" s="1"/>
  <c r="M110" i="5"/>
  <c r="AU110" i="5" s="1"/>
  <c r="E110" i="5"/>
  <c r="AM110" i="5" s="1"/>
  <c r="AB110" i="5"/>
  <c r="BJ110" i="5" s="1"/>
  <c r="T110" i="5"/>
  <c r="D110" i="5"/>
  <c r="AL110" i="5" s="1"/>
  <c r="AA110" i="5"/>
  <c r="BI110" i="5" s="1"/>
  <c r="K110" i="5"/>
  <c r="J114" i="5"/>
  <c r="AR114" i="5" s="1"/>
  <c r="J113" i="5"/>
  <c r="AR113" i="5" s="1"/>
  <c r="J112" i="5"/>
  <c r="AR112" i="5" s="1"/>
  <c r="J110" i="5"/>
  <c r="AR110" i="5" s="1"/>
  <c r="J108" i="5"/>
  <c r="AR108" i="5" s="1"/>
  <c r="J107" i="5"/>
  <c r="AR107" i="5" s="1"/>
  <c r="J106" i="5"/>
  <c r="AR106" i="5" s="1"/>
  <c r="J105" i="5"/>
  <c r="AR105" i="5" s="1"/>
  <c r="J104" i="5"/>
  <c r="AR104" i="5" s="1"/>
  <c r="J103" i="5"/>
  <c r="AR103" i="5" s="1"/>
  <c r="J102" i="5"/>
  <c r="AR102" i="5" s="1"/>
  <c r="J101" i="5"/>
  <c r="AR101" i="5" s="1"/>
  <c r="J100" i="5"/>
  <c r="J99" i="5"/>
  <c r="AR99" i="5" s="1"/>
  <c r="J98" i="5"/>
  <c r="AR98" i="5" s="1"/>
  <c r="J97" i="5"/>
  <c r="AR97" i="5" s="1"/>
  <c r="J96" i="5"/>
  <c r="AR96" i="5" s="1"/>
  <c r="R114" i="5"/>
  <c r="AZ114" i="5" s="1"/>
  <c r="R113" i="5"/>
  <c r="AZ113" i="5" s="1"/>
  <c r="R112" i="5"/>
  <c r="AZ112" i="5" s="1"/>
  <c r="R110" i="5"/>
  <c r="AZ110" i="5" s="1"/>
  <c r="R108" i="5"/>
  <c r="AZ108" i="5" s="1"/>
  <c r="R107" i="5"/>
  <c r="AZ107" i="5" s="1"/>
  <c r="R106" i="5"/>
  <c r="AZ106" i="5" s="1"/>
  <c r="R104" i="5"/>
  <c r="AZ104" i="5" s="1"/>
  <c r="R103" i="5"/>
  <c r="AZ103" i="5" s="1"/>
  <c r="R102" i="5"/>
  <c r="AZ102" i="5" s="1"/>
  <c r="R100" i="5"/>
  <c r="AZ100" i="5" s="1"/>
  <c r="AH98" i="5"/>
  <c r="BP98" i="5" s="1"/>
  <c r="Z98" i="5"/>
  <c r="BH98" i="5" s="1"/>
  <c r="R98" i="5"/>
  <c r="AZ98" i="5" s="1"/>
  <c r="R97" i="5"/>
  <c r="AZ97" i="5" s="1"/>
  <c r="R96" i="5"/>
  <c r="AZ96" i="5" s="1"/>
  <c r="AG98" i="5"/>
  <c r="BO98" i="5" s="1"/>
  <c r="Q98" i="5"/>
  <c r="AY98" i="5" s="1"/>
  <c r="U98" i="5"/>
  <c r="BC98" i="5" s="1"/>
  <c r="M98" i="5"/>
  <c r="AU98" i="5" s="1"/>
  <c r="E98" i="5"/>
  <c r="AM98" i="5" s="1"/>
  <c r="AB98" i="5"/>
  <c r="BJ98" i="5" s="1"/>
  <c r="T98" i="5"/>
  <c r="BB98" i="5" s="1"/>
  <c r="D98" i="5"/>
  <c r="AL98" i="5" s="1"/>
  <c r="AA98" i="5"/>
  <c r="BI98" i="5" s="1"/>
  <c r="K98" i="5"/>
  <c r="G107" i="5"/>
  <c r="AO107" i="5" s="1"/>
  <c r="AA107" i="5"/>
  <c r="BI107" i="5" s="1"/>
  <c r="AU173" i="5"/>
  <c r="C114" i="5"/>
  <c r="AK114" i="5" s="1"/>
  <c r="C113" i="5"/>
  <c r="AK113" i="5" s="1"/>
  <c r="C112" i="5"/>
  <c r="AK112" i="5" s="1"/>
  <c r="C110" i="5"/>
  <c r="AK110" i="5" s="1"/>
  <c r="C108" i="5"/>
  <c r="AK108" i="5" s="1"/>
  <c r="C107" i="5"/>
  <c r="AK107" i="5" s="1"/>
  <c r="C106" i="5"/>
  <c r="AK106" i="5" s="1"/>
  <c r="C105" i="5"/>
  <c r="AK105" i="5" s="1"/>
  <c r="C104" i="5"/>
  <c r="AK104" i="5" s="1"/>
  <c r="C103" i="5"/>
  <c r="AK103" i="5" s="1"/>
  <c r="C102" i="5"/>
  <c r="AK102" i="5" s="1"/>
  <c r="C101" i="5"/>
  <c r="AK101" i="5" s="1"/>
  <c r="C100" i="5"/>
  <c r="AK100" i="5" s="1"/>
  <c r="C99" i="5"/>
  <c r="AK99" i="5" s="1"/>
  <c r="C98" i="5"/>
  <c r="AK98" i="5" s="1"/>
  <c r="C97" i="5"/>
  <c r="AK97" i="5" s="1"/>
  <c r="C96" i="5"/>
  <c r="AK96" i="5" s="1"/>
  <c r="C95" i="5"/>
  <c r="AK95" i="5" s="1"/>
  <c r="C94" i="5"/>
  <c r="AK94" i="5" s="1"/>
  <c r="L114" i="5"/>
  <c r="AT114" i="5" s="1"/>
  <c r="L113" i="5"/>
  <c r="AT113" i="5" s="1"/>
  <c r="L112" i="5"/>
  <c r="AT112" i="5" s="1"/>
  <c r="L110" i="5"/>
  <c r="AT110" i="5" s="1"/>
  <c r="L108" i="5"/>
  <c r="AT108" i="5" s="1"/>
  <c r="L107" i="5"/>
  <c r="AT107" i="5" s="1"/>
  <c r="L106" i="5"/>
  <c r="AT106" i="5" s="1"/>
  <c r="L105" i="5"/>
  <c r="AT105" i="5" s="1"/>
  <c r="L104" i="5"/>
  <c r="AT104" i="5" s="1"/>
  <c r="L103" i="5"/>
  <c r="AT103" i="5" s="1"/>
  <c r="L102" i="5"/>
  <c r="AT102" i="5" s="1"/>
  <c r="L101" i="5"/>
  <c r="AT101" i="5" s="1"/>
  <c r="L100" i="5"/>
  <c r="AT100" i="5" s="1"/>
  <c r="L99" i="5"/>
  <c r="AT99" i="5" s="1"/>
  <c r="L98" i="5"/>
  <c r="AT98" i="5" s="1"/>
  <c r="L97" i="5"/>
  <c r="AT97" i="5" s="1"/>
  <c r="L96" i="5"/>
  <c r="AT96" i="5" s="1"/>
  <c r="L95" i="5"/>
  <c r="AT95" i="5" s="1"/>
  <c r="AH99" i="5"/>
  <c r="BP99" i="5" s="1"/>
  <c r="Z99" i="5"/>
  <c r="BH99" i="5" s="1"/>
  <c r="R99" i="5"/>
  <c r="AZ99" i="5" s="1"/>
  <c r="AG99" i="5"/>
  <c r="BO99" i="5" s="1"/>
  <c r="Y99" i="5"/>
  <c r="BG99" i="5" s="1"/>
  <c r="Q99" i="5"/>
  <c r="AY99" i="5" s="1"/>
  <c r="U99" i="5"/>
  <c r="BC99" i="5" s="1"/>
  <c r="M99" i="5"/>
  <c r="AU99" i="5" s="1"/>
  <c r="E99" i="5"/>
  <c r="AM99" i="5" s="1"/>
  <c r="AB99" i="5"/>
  <c r="BJ99" i="5" s="1"/>
  <c r="T99" i="5"/>
  <c r="BB99" i="5" s="1"/>
  <c r="D99" i="5"/>
  <c r="AL99" i="5" s="1"/>
  <c r="S114" i="5"/>
  <c r="BA114" i="5" s="1"/>
  <c r="S113" i="5"/>
  <c r="BA113" i="5" s="1"/>
  <c r="S112" i="5"/>
  <c r="BA112" i="5" s="1"/>
  <c r="S110" i="5"/>
  <c r="BA110" i="5" s="1"/>
  <c r="S108" i="5"/>
  <c r="BA108" i="5" s="1"/>
  <c r="S107" i="5"/>
  <c r="BA107" i="5" s="1"/>
  <c r="S106" i="5"/>
  <c r="BA106" i="5" s="1"/>
  <c r="S104" i="5"/>
  <c r="BA104" i="5" s="1"/>
  <c r="S103" i="5"/>
  <c r="BA103" i="5" s="1"/>
  <c r="S102" i="5"/>
  <c r="BA102" i="5" s="1"/>
  <c r="S101" i="5"/>
  <c r="BA101" i="5" s="1"/>
  <c r="S100" i="5"/>
  <c r="BA100" i="5" s="1"/>
  <c r="AA99" i="5"/>
  <c r="BI99" i="5" s="1"/>
  <c r="S99" i="5"/>
  <c r="BA99" i="5" s="1"/>
  <c r="K99" i="5"/>
  <c r="S98" i="5"/>
  <c r="BA98" i="5" s="1"/>
  <c r="S97" i="5"/>
  <c r="BA97" i="5" s="1"/>
  <c r="S96" i="5"/>
  <c r="BA96" i="5" s="1"/>
  <c r="S95" i="5"/>
  <c r="BA95" i="5" s="1"/>
  <c r="S94" i="5"/>
  <c r="BA94" i="5" s="1"/>
  <c r="AH108" i="5"/>
  <c r="BP108" i="5" s="1"/>
  <c r="Q108" i="5"/>
  <c r="AY108" i="5" s="1"/>
  <c r="X108" i="5"/>
  <c r="BF108" i="5" s="1"/>
  <c r="P108" i="5"/>
  <c r="AX108" i="5" s="1"/>
  <c r="O108" i="5"/>
  <c r="AW108" i="5" s="1"/>
  <c r="G108" i="5"/>
  <c r="AO108" i="5" s="1"/>
  <c r="V108" i="5"/>
  <c r="BD108" i="5" s="1"/>
  <c r="E108" i="5"/>
  <c r="AM108" i="5" s="1"/>
  <c r="AB108" i="5"/>
  <c r="BJ108" i="5" s="1"/>
  <c r="T108" i="5"/>
  <c r="BB108" i="5" s="1"/>
  <c r="AB107" i="5"/>
  <c r="BJ107" i="5" s="1"/>
  <c r="AB104" i="5"/>
  <c r="BJ104" i="5" s="1"/>
  <c r="AB97" i="5"/>
  <c r="BJ97" i="5" s="1"/>
  <c r="AA108" i="5"/>
  <c r="BI108" i="5" s="1"/>
  <c r="K108" i="5"/>
  <c r="BB170" i="5"/>
  <c r="BL172" i="5"/>
  <c r="D83" i="5"/>
  <c r="AL83" i="5" s="1"/>
  <c r="L83" i="5"/>
  <c r="AT83" i="5" s="1"/>
  <c r="T83" i="5"/>
  <c r="BB83" i="5" s="1"/>
  <c r="AB83" i="5"/>
  <c r="BJ83" i="5" s="1"/>
  <c r="E84" i="5"/>
  <c r="AM84" i="5" s="1"/>
  <c r="M84" i="5"/>
  <c r="AU84" i="5" s="1"/>
  <c r="U84" i="5"/>
  <c r="BC84" i="5" s="1"/>
  <c r="AC84" i="5"/>
  <c r="BK84" i="5" s="1"/>
  <c r="E85" i="5"/>
  <c r="AM85" i="5" s="1"/>
  <c r="M85" i="5"/>
  <c r="AU85" i="5" s="1"/>
  <c r="U85" i="5"/>
  <c r="BC85" i="5" s="1"/>
  <c r="AC85" i="5"/>
  <c r="BK85" i="5" s="1"/>
  <c r="E86" i="5"/>
  <c r="AM86" i="5" s="1"/>
  <c r="M86" i="5"/>
  <c r="AU86" i="5" s="1"/>
  <c r="U86" i="5"/>
  <c r="BC86" i="5" s="1"/>
  <c r="AC86" i="5"/>
  <c r="BK86" i="5" s="1"/>
  <c r="E87" i="5"/>
  <c r="AM87" i="5" s="1"/>
  <c r="M87" i="5"/>
  <c r="AU87" i="5" s="1"/>
  <c r="U87" i="5"/>
  <c r="BC87" i="5" s="1"/>
  <c r="AC87" i="5"/>
  <c r="BK87" i="5" s="1"/>
  <c r="E88" i="5"/>
  <c r="AM88" i="5" s="1"/>
  <c r="M88" i="5"/>
  <c r="AU88" i="5" s="1"/>
  <c r="U88" i="5"/>
  <c r="BC88" i="5" s="1"/>
  <c r="AC88" i="5"/>
  <c r="BK88" i="5" s="1"/>
  <c r="E89" i="5"/>
  <c r="AM89" i="5" s="1"/>
  <c r="M89" i="5"/>
  <c r="AU89" i="5" s="1"/>
  <c r="U89" i="5"/>
  <c r="BC89" i="5" s="1"/>
  <c r="AC89" i="5"/>
  <c r="BK89" i="5" s="1"/>
  <c r="E90" i="5"/>
  <c r="AM90" i="5" s="1"/>
  <c r="M90" i="5"/>
  <c r="AU90" i="5" s="1"/>
  <c r="U90" i="5"/>
  <c r="BC90" i="5" s="1"/>
  <c r="AC90" i="5"/>
  <c r="BK90" i="5" s="1"/>
  <c r="E91" i="5"/>
  <c r="M91" i="5"/>
  <c r="U91" i="5"/>
  <c r="AC91" i="5"/>
  <c r="E92" i="5"/>
  <c r="AM92" i="5" s="1"/>
  <c r="M92" i="5"/>
  <c r="AU92" i="5" s="1"/>
  <c r="U92" i="5"/>
  <c r="BC92" i="5" s="1"/>
  <c r="AC92" i="5"/>
  <c r="BK92" i="5" s="1"/>
  <c r="E93" i="5"/>
  <c r="AM93" i="5" s="1"/>
  <c r="M93" i="5"/>
  <c r="AU93" i="5" s="1"/>
  <c r="U93" i="5"/>
  <c r="BC93" i="5" s="1"/>
  <c r="AD93" i="5"/>
  <c r="BL93" i="5" s="1"/>
  <c r="H94" i="5"/>
  <c r="AP94" i="5" s="1"/>
  <c r="R94" i="5"/>
  <c r="AZ94" i="5" s="1"/>
  <c r="AF94" i="5"/>
  <c r="BN94" i="5" s="1"/>
  <c r="N95" i="5"/>
  <c r="AV95" i="5" s="1"/>
  <c r="AD95" i="5"/>
  <c r="BL95" i="5" s="1"/>
  <c r="P96" i="5"/>
  <c r="AX96" i="5" s="1"/>
  <c r="AD97" i="5"/>
  <c r="BL97" i="5" s="1"/>
  <c r="P98" i="5"/>
  <c r="AX98" i="5" s="1"/>
  <c r="G99" i="5"/>
  <c r="AO99" i="5" s="1"/>
  <c r="AD99" i="5"/>
  <c r="BL99" i="5" s="1"/>
  <c r="P100" i="5"/>
  <c r="AX100" i="5" s="1"/>
  <c r="G101" i="5"/>
  <c r="AO101" i="5" s="1"/>
  <c r="AF101" i="5"/>
  <c r="BN101" i="5" s="1"/>
  <c r="H103" i="5"/>
  <c r="AP103" i="5" s="1"/>
  <c r="H105" i="5"/>
  <c r="AP105" i="5" s="1"/>
  <c r="E83" i="5"/>
  <c r="AM83" i="5" s="1"/>
  <c r="M83" i="5"/>
  <c r="AU83" i="5" s="1"/>
  <c r="U83" i="5"/>
  <c r="BC83" i="5" s="1"/>
  <c r="AC83" i="5"/>
  <c r="BK83" i="5" s="1"/>
  <c r="F84" i="5"/>
  <c r="AN84" i="5" s="1"/>
  <c r="N84" i="5"/>
  <c r="AV84" i="5" s="1"/>
  <c r="V84" i="5"/>
  <c r="BD84" i="5" s="1"/>
  <c r="AD84" i="5"/>
  <c r="BL84" i="5" s="1"/>
  <c r="F85" i="5"/>
  <c r="AN85" i="5" s="1"/>
  <c r="N85" i="5"/>
  <c r="AV85" i="5" s="1"/>
  <c r="V85" i="5"/>
  <c r="BD85" i="5" s="1"/>
  <c r="AD85" i="5"/>
  <c r="BL85" i="5" s="1"/>
  <c r="F86" i="5"/>
  <c r="AN86" i="5" s="1"/>
  <c r="N86" i="5"/>
  <c r="AV86" i="5" s="1"/>
  <c r="V86" i="5"/>
  <c r="BD86" i="5" s="1"/>
  <c r="AD86" i="5"/>
  <c r="BL86" i="5" s="1"/>
  <c r="F87" i="5"/>
  <c r="AN87" i="5" s="1"/>
  <c r="N87" i="5"/>
  <c r="AV87" i="5" s="1"/>
  <c r="V87" i="5"/>
  <c r="BD87" i="5" s="1"/>
  <c r="AD87" i="5"/>
  <c r="BL87" i="5" s="1"/>
  <c r="F88" i="5"/>
  <c r="AN88" i="5" s="1"/>
  <c r="N88" i="5"/>
  <c r="AV88" i="5" s="1"/>
  <c r="V88" i="5"/>
  <c r="BD88" i="5" s="1"/>
  <c r="AD88" i="5"/>
  <c r="BL88" i="5" s="1"/>
  <c r="F89" i="5"/>
  <c r="AN89" i="5" s="1"/>
  <c r="N89" i="5"/>
  <c r="AV89" i="5" s="1"/>
  <c r="V89" i="5"/>
  <c r="BD89" i="5" s="1"/>
  <c r="AD89" i="5"/>
  <c r="BL89" i="5" s="1"/>
  <c r="F90" i="5"/>
  <c r="AN90" i="5" s="1"/>
  <c r="N90" i="5"/>
  <c r="AV90" i="5" s="1"/>
  <c r="V90" i="5"/>
  <c r="BD90" i="5" s="1"/>
  <c r="AD90" i="5"/>
  <c r="BL90" i="5" s="1"/>
  <c r="F91" i="5"/>
  <c r="N91" i="5"/>
  <c r="AD91" i="5"/>
  <c r="F92" i="5"/>
  <c r="AN92" i="5" s="1"/>
  <c r="N92" i="5"/>
  <c r="AV92" i="5" s="1"/>
  <c r="V92" i="5"/>
  <c r="BD92" i="5" s="1"/>
  <c r="AD92" i="5"/>
  <c r="BL92" i="5" s="1"/>
  <c r="F93" i="5"/>
  <c r="AN93" i="5" s="1"/>
  <c r="N93" i="5"/>
  <c r="AV93" i="5" s="1"/>
  <c r="V93" i="5"/>
  <c r="BD93" i="5" s="1"/>
  <c r="AE93" i="5"/>
  <c r="BM93" i="5" s="1"/>
  <c r="I94" i="5"/>
  <c r="AQ94" i="5" s="1"/>
  <c r="V94" i="5"/>
  <c r="BD94" i="5" s="1"/>
  <c r="AG94" i="5"/>
  <c r="BO94" i="5" s="1"/>
  <c r="O95" i="5"/>
  <c r="AW95" i="5" s="1"/>
  <c r="AE95" i="5"/>
  <c r="BM95" i="5" s="1"/>
  <c r="V96" i="5"/>
  <c r="BD96" i="5" s="1"/>
  <c r="H97" i="5"/>
  <c r="AP97" i="5" s="1"/>
  <c r="AE97" i="5"/>
  <c r="BM97" i="5" s="1"/>
  <c r="V98" i="5"/>
  <c r="BD98" i="5" s="1"/>
  <c r="H99" i="5"/>
  <c r="AP99" i="5" s="1"/>
  <c r="H101" i="5"/>
  <c r="AP101" i="5" s="1"/>
  <c r="F102" i="5"/>
  <c r="AN102" i="5" s="1"/>
  <c r="P103" i="5"/>
  <c r="AX103" i="5" s="1"/>
  <c r="P105" i="5"/>
  <c r="AX105" i="5" s="1"/>
  <c r="C89" i="5"/>
  <c r="AK89" i="5" s="1"/>
  <c r="AA89" i="5"/>
  <c r="BI89" i="5" s="1"/>
  <c r="AH100" i="5"/>
  <c r="BP100" i="5" s="1"/>
  <c r="Q100" i="5"/>
  <c r="AY100" i="5" s="1"/>
  <c r="E100" i="5"/>
  <c r="AM100" i="5" s="1"/>
  <c r="T107" i="5"/>
  <c r="BB107" i="5" s="1"/>
  <c r="T104" i="5"/>
  <c r="BB104" i="5" s="1"/>
  <c r="AB100" i="5"/>
  <c r="BJ100" i="5" s="1"/>
  <c r="T100" i="5"/>
  <c r="BB100" i="5" s="1"/>
  <c r="T97" i="5"/>
  <c r="BB97" i="5" s="1"/>
  <c r="AA100" i="5"/>
  <c r="BI100" i="5" s="1"/>
  <c r="K100" i="5"/>
  <c r="AH111" i="5"/>
  <c r="BP111" i="5" s="1"/>
  <c r="Z111" i="5"/>
  <c r="BH111" i="5" s="1"/>
  <c r="R111" i="5"/>
  <c r="AZ111" i="5" s="1"/>
  <c r="J111" i="5"/>
  <c r="AR111" i="5" s="1"/>
  <c r="AG111" i="5"/>
  <c r="BO111" i="5" s="1"/>
  <c r="Y111" i="5"/>
  <c r="BG111" i="5" s="1"/>
  <c r="Q111" i="5"/>
  <c r="AY111" i="5" s="1"/>
  <c r="I111" i="5"/>
  <c r="AQ111" i="5" s="1"/>
  <c r="AF111" i="5"/>
  <c r="BN111" i="5" s="1"/>
  <c r="X111" i="5"/>
  <c r="BF111" i="5" s="1"/>
  <c r="P111" i="5"/>
  <c r="AX111" i="5" s="1"/>
  <c r="H111" i="5"/>
  <c r="AP111" i="5" s="1"/>
  <c r="AE114" i="5"/>
  <c r="BM114" i="5" s="1"/>
  <c r="AE113" i="5"/>
  <c r="BM113" i="5" s="1"/>
  <c r="AE112" i="5"/>
  <c r="BM112" i="5" s="1"/>
  <c r="AE111" i="5"/>
  <c r="BM111" i="5" s="1"/>
  <c r="W111" i="5"/>
  <c r="BE111" i="5" s="1"/>
  <c r="O111" i="5"/>
  <c r="AW111" i="5" s="1"/>
  <c r="G111" i="5"/>
  <c r="AO111" i="5" s="1"/>
  <c r="AE110" i="5"/>
  <c r="BM110" i="5" s="1"/>
  <c r="AE108" i="5"/>
  <c r="BM108" i="5" s="1"/>
  <c r="AE107" i="5"/>
  <c r="BM107" i="5" s="1"/>
  <c r="AE106" i="5"/>
  <c r="BM106" i="5" s="1"/>
  <c r="AE105" i="5"/>
  <c r="BM105" i="5" s="1"/>
  <c r="AE104" i="5"/>
  <c r="BM104" i="5" s="1"/>
  <c r="AE103" i="5"/>
  <c r="BM103" i="5" s="1"/>
  <c r="AE102" i="5"/>
  <c r="BM102" i="5" s="1"/>
  <c r="AE101" i="5"/>
  <c r="BM101" i="5" s="1"/>
  <c r="AD111" i="5"/>
  <c r="BL111" i="5" s="1"/>
  <c r="V111" i="5"/>
  <c r="BD111" i="5" s="1"/>
  <c r="N111" i="5"/>
  <c r="AV111" i="5" s="1"/>
  <c r="F111" i="5"/>
  <c r="AN111" i="5" s="1"/>
  <c r="AC111" i="5"/>
  <c r="BK111" i="5" s="1"/>
  <c r="U111" i="5"/>
  <c r="BC111" i="5" s="1"/>
  <c r="M111" i="5"/>
  <c r="AU111" i="5" s="1"/>
  <c r="E111" i="5"/>
  <c r="AM111" i="5" s="1"/>
  <c r="AB111" i="5"/>
  <c r="BJ111" i="5" s="1"/>
  <c r="T111" i="5"/>
  <c r="BB111" i="5" s="1"/>
  <c r="L111" i="5"/>
  <c r="AT111" i="5" s="1"/>
  <c r="D111" i="5"/>
  <c r="AL111" i="5" s="1"/>
  <c r="AA111" i="5"/>
  <c r="BI111" i="5" s="1"/>
  <c r="S111" i="5"/>
  <c r="BA111" i="5" s="1"/>
  <c r="K111" i="5"/>
  <c r="AS111" i="5" s="1"/>
  <c r="C111" i="5"/>
  <c r="AK111" i="5" s="1"/>
  <c r="BJ172" i="5"/>
  <c r="BF160" i="5"/>
  <c r="F83" i="5"/>
  <c r="AN83" i="5" s="1"/>
  <c r="N83" i="5"/>
  <c r="AV83" i="5" s="1"/>
  <c r="V83" i="5"/>
  <c r="BD83" i="5" s="1"/>
  <c r="AD83" i="5"/>
  <c r="BL83" i="5" s="1"/>
  <c r="G84" i="5"/>
  <c r="AO84" i="5" s="1"/>
  <c r="O84" i="5"/>
  <c r="AW84" i="5" s="1"/>
  <c r="W84" i="5"/>
  <c r="BE84" i="5" s="1"/>
  <c r="AE84" i="5"/>
  <c r="BM84" i="5" s="1"/>
  <c r="G85" i="5"/>
  <c r="AO85" i="5" s="1"/>
  <c r="O85" i="5"/>
  <c r="AW85" i="5" s="1"/>
  <c r="W85" i="5"/>
  <c r="BE85" i="5" s="1"/>
  <c r="AE85" i="5"/>
  <c r="BM85" i="5" s="1"/>
  <c r="G86" i="5"/>
  <c r="AO86" i="5" s="1"/>
  <c r="O86" i="5"/>
  <c r="AW86" i="5" s="1"/>
  <c r="W86" i="5"/>
  <c r="BE86" i="5" s="1"/>
  <c r="AE86" i="5"/>
  <c r="BM86" i="5" s="1"/>
  <c r="O87" i="5"/>
  <c r="AW87" i="5" s="1"/>
  <c r="W87" i="5"/>
  <c r="BE87" i="5" s="1"/>
  <c r="AE87" i="5"/>
  <c r="BM87" i="5" s="1"/>
  <c r="G88" i="5"/>
  <c r="AO88" i="5" s="1"/>
  <c r="O88" i="5"/>
  <c r="AW88" i="5" s="1"/>
  <c r="W88" i="5"/>
  <c r="BE88" i="5" s="1"/>
  <c r="AE88" i="5"/>
  <c r="BM88" i="5" s="1"/>
  <c r="G89" i="5"/>
  <c r="AO89" i="5" s="1"/>
  <c r="O89" i="5"/>
  <c r="AW89" i="5" s="1"/>
  <c r="W89" i="5"/>
  <c r="BE89" i="5" s="1"/>
  <c r="G90" i="5"/>
  <c r="AO90" i="5" s="1"/>
  <c r="O90" i="5"/>
  <c r="AW90" i="5" s="1"/>
  <c r="W90" i="5"/>
  <c r="BE90" i="5" s="1"/>
  <c r="AE90" i="5"/>
  <c r="BM90" i="5" s="1"/>
  <c r="G91" i="5"/>
  <c r="O91" i="5"/>
  <c r="W91" i="5"/>
  <c r="AE91" i="5"/>
  <c r="G92" i="5"/>
  <c r="AO92" i="5" s="1"/>
  <c r="O92" i="5"/>
  <c r="AW92" i="5" s="1"/>
  <c r="W92" i="5"/>
  <c r="BE92" i="5" s="1"/>
  <c r="AE92" i="5"/>
  <c r="BM92" i="5" s="1"/>
  <c r="G93" i="5"/>
  <c r="AO93" i="5" s="1"/>
  <c r="O93" i="5"/>
  <c r="AW93" i="5" s="1"/>
  <c r="W93" i="5"/>
  <c r="BE93" i="5" s="1"/>
  <c r="AF93" i="5"/>
  <c r="BN93" i="5" s="1"/>
  <c r="J94" i="5"/>
  <c r="AR94" i="5" s="1"/>
  <c r="W94" i="5"/>
  <c r="BE94" i="5" s="1"/>
  <c r="AH94" i="5"/>
  <c r="BP94" i="5" s="1"/>
  <c r="P95" i="5"/>
  <c r="AX95" i="5" s="1"/>
  <c r="AF95" i="5"/>
  <c r="BN95" i="5" s="1"/>
  <c r="W96" i="5"/>
  <c r="BE96" i="5" s="1"/>
  <c r="N97" i="5"/>
  <c r="AV97" i="5" s="1"/>
  <c r="AF97" i="5"/>
  <c r="BN97" i="5" s="1"/>
  <c r="W98" i="5"/>
  <c r="BE98" i="5" s="1"/>
  <c r="N99" i="5"/>
  <c r="AV99" i="5" s="1"/>
  <c r="AF99" i="5"/>
  <c r="BN99" i="5" s="1"/>
  <c r="W100" i="5"/>
  <c r="BE100" i="5" s="1"/>
  <c r="N101" i="5"/>
  <c r="AV101" i="5" s="1"/>
  <c r="H102" i="5"/>
  <c r="AP102" i="5" s="1"/>
  <c r="X103" i="5"/>
  <c r="BF103" i="5" s="1"/>
  <c r="X105" i="5"/>
  <c r="BF105" i="5" s="1"/>
  <c r="AH102" i="5"/>
  <c r="BP102" i="5" s="1"/>
  <c r="Q102" i="5"/>
  <c r="AY102" i="5" s="1"/>
  <c r="O102" i="5"/>
  <c r="AW102" i="5" s="1"/>
  <c r="G102" i="5"/>
  <c r="AO102" i="5" s="1"/>
  <c r="V107" i="5"/>
  <c r="BD107" i="5" s="1"/>
  <c r="V104" i="5"/>
  <c r="BD104" i="5" s="1"/>
  <c r="E102" i="5"/>
  <c r="AM102" i="5" s="1"/>
  <c r="AB102" i="5"/>
  <c r="BJ102" i="5" s="1"/>
  <c r="T102" i="5"/>
  <c r="BB102" i="5" s="1"/>
  <c r="AA102" i="5"/>
  <c r="BI102" i="5" s="1"/>
  <c r="K102" i="5"/>
  <c r="I114" i="5"/>
  <c r="AQ114" i="5" s="1"/>
  <c r="I113" i="5"/>
  <c r="AQ113" i="5" s="1"/>
  <c r="I112" i="5"/>
  <c r="AQ112" i="5" s="1"/>
  <c r="I110" i="5"/>
  <c r="AQ110" i="5" s="1"/>
  <c r="I108" i="5"/>
  <c r="AQ108" i="5" s="1"/>
  <c r="I107" i="5"/>
  <c r="AQ107" i="5" s="1"/>
  <c r="I106" i="5"/>
  <c r="AQ106" i="5" s="1"/>
  <c r="I105" i="5"/>
  <c r="AQ105" i="5" s="1"/>
  <c r="I104" i="5"/>
  <c r="AQ104" i="5" s="1"/>
  <c r="I103" i="5"/>
  <c r="AQ103" i="5" s="1"/>
  <c r="I102" i="5"/>
  <c r="AQ102" i="5" s="1"/>
  <c r="I101" i="5"/>
  <c r="AQ101" i="5" s="1"/>
  <c r="I100" i="5"/>
  <c r="AQ100" i="5" s="1"/>
  <c r="I99" i="5"/>
  <c r="AQ99" i="5" s="1"/>
  <c r="I98" i="5"/>
  <c r="AQ98" i="5" s="1"/>
  <c r="I97" i="5"/>
  <c r="AQ97" i="5" s="1"/>
  <c r="I96" i="5"/>
  <c r="AQ96" i="5" s="1"/>
  <c r="Q107" i="5"/>
  <c r="AY107" i="5" s="1"/>
  <c r="Q97" i="5"/>
  <c r="AY97" i="5" s="1"/>
  <c r="E97" i="5"/>
  <c r="AM97" i="5" s="1"/>
  <c r="AA97" i="5"/>
  <c r="BI97" i="5" s="1"/>
  <c r="K97" i="5"/>
  <c r="Z114" i="5"/>
  <c r="BH114" i="5" s="1"/>
  <c r="Z113" i="5"/>
  <c r="BH113" i="5" s="1"/>
  <c r="Z110" i="5"/>
  <c r="BH110" i="5" s="1"/>
  <c r="Z108" i="5"/>
  <c r="BH108" i="5" s="1"/>
  <c r="Z107" i="5"/>
  <c r="BH107" i="5" s="1"/>
  <c r="AH106" i="5"/>
  <c r="BP106" i="5" s="1"/>
  <c r="Z106" i="5"/>
  <c r="BH106" i="5" s="1"/>
  <c r="Z104" i="5"/>
  <c r="BH104" i="5" s="1"/>
  <c r="Z103" i="5"/>
  <c r="BH103" i="5" s="1"/>
  <c r="Z102" i="5"/>
  <c r="BH102" i="5" s="1"/>
  <c r="Z100" i="5"/>
  <c r="BH100" i="5" s="1"/>
  <c r="Z97" i="5"/>
  <c r="BH97" i="5" s="1"/>
  <c r="Z96" i="5"/>
  <c r="BH96" i="5" s="1"/>
  <c r="Z95" i="5"/>
  <c r="BH95" i="5" s="1"/>
  <c r="AG106" i="5"/>
  <c r="BO106" i="5" s="1"/>
  <c r="Q106" i="5"/>
  <c r="AY106" i="5" s="1"/>
  <c r="AF106" i="5"/>
  <c r="BN106" i="5" s="1"/>
  <c r="X106" i="5"/>
  <c r="BF106" i="5" s="1"/>
  <c r="P106" i="5"/>
  <c r="AX106" i="5" s="1"/>
  <c r="W106" i="5"/>
  <c r="BE106" i="5" s="1"/>
  <c r="O106" i="5"/>
  <c r="AW106" i="5" s="1"/>
  <c r="G106" i="5"/>
  <c r="AO106" i="5" s="1"/>
  <c r="AD106" i="5"/>
  <c r="BL106" i="5" s="1"/>
  <c r="V106" i="5"/>
  <c r="BD106" i="5" s="1"/>
  <c r="N106" i="5"/>
  <c r="AV106" i="5" s="1"/>
  <c r="F106" i="5"/>
  <c r="AN106" i="5" s="1"/>
  <c r="M106" i="5"/>
  <c r="AU106" i="5" s="1"/>
  <c r="E106" i="5"/>
  <c r="AM106" i="5" s="1"/>
  <c r="AB106" i="5"/>
  <c r="BJ106" i="5" s="1"/>
  <c r="T106" i="5"/>
  <c r="BB106" i="5" s="1"/>
  <c r="D106" i="5"/>
  <c r="AL106" i="5" s="1"/>
  <c r="AA106" i="5"/>
  <c r="BI106" i="5" s="1"/>
  <c r="K106" i="5"/>
  <c r="AS106" i="5" s="1"/>
  <c r="Z83" i="5"/>
  <c r="BH83" i="5" s="1"/>
  <c r="S89" i="5"/>
  <c r="BA89" i="5" s="1"/>
  <c r="W83" i="5"/>
  <c r="BE83" i="5" s="1"/>
  <c r="AE83" i="5"/>
  <c r="BM83" i="5" s="1"/>
  <c r="H84" i="5"/>
  <c r="AP84" i="5" s="1"/>
  <c r="P84" i="5"/>
  <c r="AX84" i="5" s="1"/>
  <c r="X84" i="5"/>
  <c r="BF84" i="5" s="1"/>
  <c r="AF84" i="5"/>
  <c r="BN84" i="5" s="1"/>
  <c r="H85" i="5"/>
  <c r="AP85" i="5" s="1"/>
  <c r="P85" i="5"/>
  <c r="AX85" i="5" s="1"/>
  <c r="X85" i="5"/>
  <c r="BF85" i="5" s="1"/>
  <c r="AF85" i="5"/>
  <c r="BN85" i="5" s="1"/>
  <c r="H86" i="5"/>
  <c r="AP86" i="5" s="1"/>
  <c r="P86" i="5"/>
  <c r="AX86" i="5" s="1"/>
  <c r="X86" i="5"/>
  <c r="BF86" i="5" s="1"/>
  <c r="AF86" i="5"/>
  <c r="BN86" i="5" s="1"/>
  <c r="H87" i="5"/>
  <c r="AP87" i="5" s="1"/>
  <c r="P87" i="5"/>
  <c r="AX87" i="5" s="1"/>
  <c r="AF87" i="5"/>
  <c r="BN87" i="5" s="1"/>
  <c r="H88" i="5"/>
  <c r="AP88" i="5" s="1"/>
  <c r="P88" i="5"/>
  <c r="AX88" i="5" s="1"/>
  <c r="X88" i="5"/>
  <c r="BF88" i="5" s="1"/>
  <c r="AF88" i="5"/>
  <c r="BN88" i="5" s="1"/>
  <c r="H89" i="5"/>
  <c r="AP89" i="5" s="1"/>
  <c r="P89" i="5"/>
  <c r="AX89" i="5" s="1"/>
  <c r="X89" i="5"/>
  <c r="BF89" i="5" s="1"/>
  <c r="AF89" i="5"/>
  <c r="BN89" i="5" s="1"/>
  <c r="H90" i="5"/>
  <c r="AP90" i="5" s="1"/>
  <c r="P90" i="5"/>
  <c r="AX90" i="5" s="1"/>
  <c r="X90" i="5"/>
  <c r="BF90" i="5" s="1"/>
  <c r="AF90" i="5"/>
  <c r="BN90" i="5" s="1"/>
  <c r="H91" i="5"/>
  <c r="AP91" i="5" s="1"/>
  <c r="P91" i="5"/>
  <c r="X91" i="5"/>
  <c r="AF91" i="5"/>
  <c r="H92" i="5"/>
  <c r="AP92" i="5" s="1"/>
  <c r="P92" i="5"/>
  <c r="AX92" i="5" s="1"/>
  <c r="X92" i="5"/>
  <c r="BF92" i="5" s="1"/>
  <c r="AF92" i="5"/>
  <c r="BN92" i="5" s="1"/>
  <c r="H93" i="5"/>
  <c r="AP93" i="5" s="1"/>
  <c r="P93" i="5"/>
  <c r="AX93" i="5" s="1"/>
  <c r="X93" i="5"/>
  <c r="BF93" i="5" s="1"/>
  <c r="AG93" i="5"/>
  <c r="BO93" i="5" s="1"/>
  <c r="L94" i="5"/>
  <c r="AT94" i="5" s="1"/>
  <c r="X94" i="5"/>
  <c r="BF94" i="5" s="1"/>
  <c r="F95" i="5"/>
  <c r="AN95" i="5" s="1"/>
  <c r="Q95" i="5"/>
  <c r="AY95" i="5" s="1"/>
  <c r="F96" i="5"/>
  <c r="AN96" i="5" s="1"/>
  <c r="X96" i="5"/>
  <c r="BF96" i="5" s="1"/>
  <c r="F98" i="5"/>
  <c r="AN98" i="5" s="1"/>
  <c r="X98" i="5"/>
  <c r="BF98" i="5" s="1"/>
  <c r="O99" i="5"/>
  <c r="AW99" i="5" s="1"/>
  <c r="F100" i="5"/>
  <c r="AN100" i="5" s="1"/>
  <c r="X100" i="5"/>
  <c r="BF100" i="5" s="1"/>
  <c r="O101" i="5"/>
  <c r="AW101" i="5" s="1"/>
  <c r="N102" i="5"/>
  <c r="AV102" i="5" s="1"/>
  <c r="AF103" i="5"/>
  <c r="BN103" i="5" s="1"/>
  <c r="AF105" i="5"/>
  <c r="BN105" i="5" s="1"/>
  <c r="AH95" i="5"/>
  <c r="BP95" i="5" s="1"/>
  <c r="O107" i="5"/>
  <c r="AW107" i="5" s="1"/>
  <c r="O104" i="5"/>
  <c r="AW104" i="5" s="1"/>
  <c r="E95" i="5"/>
  <c r="AM95" i="5" s="1"/>
  <c r="AB95" i="5"/>
  <c r="BJ95" i="5" s="1"/>
  <c r="T95" i="5"/>
  <c r="BB95" i="5" s="1"/>
  <c r="AA95" i="5"/>
  <c r="BI95" i="5" s="1"/>
  <c r="K95" i="5"/>
  <c r="Q104" i="5"/>
  <c r="AY104" i="5" s="1"/>
  <c r="X107" i="5"/>
  <c r="BF107" i="5" s="1"/>
  <c r="G104" i="5"/>
  <c r="AO104" i="5" s="1"/>
  <c r="E104" i="5"/>
  <c r="AM104" i="5" s="1"/>
  <c r="AA104" i="5"/>
  <c r="BI104" i="5" s="1"/>
  <c r="K104" i="5"/>
  <c r="AS104" i="5" s="1"/>
  <c r="AH114" i="5"/>
  <c r="BP114" i="5" s="1"/>
  <c r="AH107" i="5"/>
  <c r="BP107" i="5" s="1"/>
  <c r="AH104" i="5"/>
  <c r="BP104" i="5" s="1"/>
  <c r="AH97" i="5"/>
  <c r="BP97" i="5" s="1"/>
  <c r="Q114" i="5"/>
  <c r="AY114" i="5" s="1"/>
  <c r="X114" i="5"/>
  <c r="BF114" i="5" s="1"/>
  <c r="P114" i="5"/>
  <c r="AX114" i="5" s="1"/>
  <c r="O114" i="5"/>
  <c r="AW114" i="5" s="1"/>
  <c r="G114" i="5"/>
  <c r="AO114" i="5" s="1"/>
  <c r="V114" i="5"/>
  <c r="BD114" i="5" s="1"/>
  <c r="E114" i="5"/>
  <c r="AM114" i="5" s="1"/>
  <c r="AB114" i="5"/>
  <c r="BJ114" i="5" s="1"/>
  <c r="T114" i="5"/>
  <c r="BB114" i="5" s="1"/>
  <c r="AA114" i="5"/>
  <c r="BI114" i="5" s="1"/>
  <c r="K114" i="5"/>
  <c r="BF174" i="5"/>
  <c r="AV160" i="5"/>
  <c r="H83" i="5"/>
  <c r="AP83" i="5" s="1"/>
  <c r="P83" i="5"/>
  <c r="AX83" i="5" s="1"/>
  <c r="X83" i="5"/>
  <c r="BF83" i="5" s="1"/>
  <c r="AF83" i="5"/>
  <c r="BN83" i="5" s="1"/>
  <c r="I84" i="5"/>
  <c r="AQ84" i="5" s="1"/>
  <c r="Q84" i="5"/>
  <c r="AY84" i="5" s="1"/>
  <c r="Y84" i="5"/>
  <c r="BG84" i="5" s="1"/>
  <c r="AG84" i="5"/>
  <c r="BO84" i="5" s="1"/>
  <c r="I85" i="5"/>
  <c r="AQ85" i="5" s="1"/>
  <c r="Q85" i="5"/>
  <c r="AY85" i="5" s="1"/>
  <c r="Y85" i="5"/>
  <c r="BG85" i="5" s="1"/>
  <c r="AG85" i="5"/>
  <c r="BO85" i="5" s="1"/>
  <c r="I86" i="5"/>
  <c r="AQ86" i="5" s="1"/>
  <c r="Q86" i="5"/>
  <c r="AY86" i="5" s="1"/>
  <c r="Y86" i="5"/>
  <c r="BG86" i="5" s="1"/>
  <c r="AG86" i="5"/>
  <c r="BO86" i="5" s="1"/>
  <c r="I87" i="5"/>
  <c r="AQ87" i="5" s="1"/>
  <c r="Q87" i="5"/>
  <c r="AY87" i="5" s="1"/>
  <c r="Y87" i="5"/>
  <c r="BG87" i="5" s="1"/>
  <c r="AG87" i="5"/>
  <c r="BO87" i="5" s="1"/>
  <c r="I88" i="5"/>
  <c r="AQ88" i="5" s="1"/>
  <c r="Q88" i="5"/>
  <c r="AY88" i="5" s="1"/>
  <c r="Y88" i="5"/>
  <c r="BG88" i="5" s="1"/>
  <c r="AG88" i="5"/>
  <c r="BO88" i="5" s="1"/>
  <c r="I89" i="5"/>
  <c r="AQ89" i="5" s="1"/>
  <c r="Q89" i="5"/>
  <c r="AY89" i="5" s="1"/>
  <c r="Y89" i="5"/>
  <c r="BG89" i="5" s="1"/>
  <c r="AG89" i="5"/>
  <c r="BO89" i="5" s="1"/>
  <c r="I90" i="5"/>
  <c r="AQ90" i="5" s="1"/>
  <c r="Q90" i="5"/>
  <c r="AY90" i="5" s="1"/>
  <c r="Y90" i="5"/>
  <c r="BG90" i="5" s="1"/>
  <c r="AG90" i="5"/>
  <c r="BO90" i="5" s="1"/>
  <c r="I91" i="5"/>
  <c r="Q91" i="5"/>
  <c r="Y91" i="5"/>
  <c r="AG91" i="5"/>
  <c r="I92" i="5"/>
  <c r="AQ92" i="5" s="1"/>
  <c r="Q92" i="5"/>
  <c r="AY92" i="5" s="1"/>
  <c r="Y92" i="5"/>
  <c r="BG92" i="5" s="1"/>
  <c r="AG92" i="5"/>
  <c r="BO92" i="5" s="1"/>
  <c r="I93" i="5"/>
  <c r="AQ93" i="5" s="1"/>
  <c r="Q93" i="5"/>
  <c r="AY93" i="5" s="1"/>
  <c r="Y93" i="5"/>
  <c r="BG93" i="5" s="1"/>
  <c r="AH93" i="5"/>
  <c r="BP93" i="5" s="1"/>
  <c r="N94" i="5"/>
  <c r="AV94" i="5" s="1"/>
  <c r="Y94" i="5"/>
  <c r="BG94" i="5" s="1"/>
  <c r="G95" i="5"/>
  <c r="AO95" i="5" s="1"/>
  <c r="R95" i="5"/>
  <c r="AZ95" i="5" s="1"/>
  <c r="G96" i="5"/>
  <c r="AO96" i="5" s="1"/>
  <c r="AD96" i="5"/>
  <c r="BL96" i="5" s="1"/>
  <c r="P97" i="5"/>
  <c r="AX97" i="5" s="1"/>
  <c r="G98" i="5"/>
  <c r="AO98" i="5" s="1"/>
  <c r="AD98" i="5"/>
  <c r="BL98" i="5" s="1"/>
  <c r="P99" i="5"/>
  <c r="AX99" i="5" s="1"/>
  <c r="G100" i="5"/>
  <c r="AO100" i="5" s="1"/>
  <c r="AD100" i="5"/>
  <c r="BL100" i="5" s="1"/>
  <c r="P101" i="5"/>
  <c r="AX101" i="5" s="1"/>
  <c r="P102" i="5"/>
  <c r="AX102" i="5" s="1"/>
  <c r="H104" i="5"/>
  <c r="AP104" i="5" s="1"/>
  <c r="H106" i="5"/>
  <c r="AP106" i="5" s="1"/>
  <c r="BF161" i="5"/>
  <c r="BN161" i="5"/>
  <c r="AX162" i="5"/>
  <c r="BF162" i="5"/>
  <c r="BN162" i="5"/>
  <c r="AX163" i="5"/>
  <c r="BF163" i="5"/>
  <c r="BN163" i="5"/>
  <c r="AX165" i="5"/>
  <c r="BF165" i="5"/>
  <c r="BN165" i="5"/>
  <c r="AX166" i="5"/>
  <c r="BF166" i="5"/>
  <c r="BN166" i="5"/>
  <c r="BN167" i="5"/>
  <c r="AX168" i="5"/>
  <c r="BF168" i="5"/>
  <c r="BN168" i="5"/>
  <c r="AX169" i="5"/>
  <c r="BF169" i="5"/>
  <c r="AX170" i="5"/>
  <c r="BF170" i="5"/>
  <c r="BK171" i="5"/>
  <c r="BF172" i="5"/>
  <c r="BF173" i="5"/>
  <c r="AX174" i="5"/>
  <c r="AX161" i="5"/>
  <c r="C190" i="5"/>
  <c r="AK190" i="5" s="1"/>
  <c r="C189" i="5"/>
  <c r="C188" i="5"/>
  <c r="C186" i="5"/>
  <c r="C184" i="5"/>
  <c r="C183" i="5"/>
  <c r="C182" i="5"/>
  <c r="C181" i="5"/>
  <c r="C180" i="5"/>
  <c r="AK180" i="5" s="1"/>
  <c r="AK172" i="5"/>
  <c r="K183" i="5"/>
  <c r="BP175" i="5"/>
  <c r="BH175" i="5"/>
  <c r="AZ175" i="5"/>
  <c r="AY175" i="5"/>
  <c r="BN175" i="5"/>
  <c r="BF175" i="5"/>
  <c r="AX175" i="5"/>
  <c r="BE175" i="5"/>
  <c r="AO175" i="5"/>
  <c r="BL175" i="5"/>
  <c r="BD175" i="5"/>
  <c r="AV175" i="5"/>
  <c r="AN175" i="5"/>
  <c r="BJ175" i="5"/>
  <c r="BB175" i="5"/>
  <c r="AL175" i="5"/>
  <c r="S190" i="5"/>
  <c r="BA190" i="5" s="1"/>
  <c r="S189" i="5"/>
  <c r="S188" i="5"/>
  <c r="BA188" i="5" s="1"/>
  <c r="S186" i="5"/>
  <c r="BA186" i="5" s="1"/>
  <c r="S184" i="5"/>
  <c r="BA184" i="5" s="1"/>
  <c r="S183" i="5"/>
  <c r="BA183" i="5" s="1"/>
  <c r="S182" i="5"/>
  <c r="BA182" i="5" s="1"/>
  <c r="S180" i="5"/>
  <c r="BA180" i="5" s="1"/>
  <c r="BA179" i="5"/>
  <c r="BA178" i="5"/>
  <c r="BA177" i="5"/>
  <c r="BA176" i="5"/>
  <c r="BI175" i="5"/>
  <c r="BA175" i="5"/>
  <c r="BA174" i="5"/>
  <c r="BA173" i="5"/>
  <c r="BA172" i="5"/>
  <c r="G183" i="5"/>
  <c r="AO183" i="5" s="1"/>
  <c r="AA183" i="5"/>
  <c r="BI183" i="5" s="1"/>
  <c r="AQ160" i="5"/>
  <c r="AY160" i="5"/>
  <c r="AQ161" i="5"/>
  <c r="AQ162" i="5"/>
  <c r="AY162" i="5"/>
  <c r="BG162" i="5"/>
  <c r="AQ163" i="5"/>
  <c r="AY163" i="5"/>
  <c r="AQ165" i="5"/>
  <c r="AY165" i="5"/>
  <c r="AQ166" i="5"/>
  <c r="AY166" i="5"/>
  <c r="AQ168" i="5"/>
  <c r="AY168" i="5"/>
  <c r="AQ169" i="5"/>
  <c r="AY169" i="5"/>
  <c r="AQ170" i="5"/>
  <c r="AY170" i="5"/>
  <c r="BP170" i="5"/>
  <c r="AT171" i="5"/>
  <c r="BL171" i="5"/>
  <c r="AT172" i="5"/>
  <c r="BK173" i="5"/>
  <c r="BC174" i="5"/>
  <c r="AU176" i="5"/>
  <c r="H190" i="5"/>
  <c r="H184" i="5"/>
  <c r="H183" i="5"/>
  <c r="H180" i="5"/>
  <c r="BP172" i="5"/>
  <c r="AY172" i="5"/>
  <c r="P183" i="5"/>
  <c r="AX183" i="5" s="1"/>
  <c r="P180" i="5"/>
  <c r="AX180" i="5" s="1"/>
  <c r="AO172" i="5"/>
  <c r="BI172" i="5"/>
  <c r="Q180" i="5"/>
  <c r="AY180" i="5" s="1"/>
  <c r="X183" i="5"/>
  <c r="BF183" i="5" s="1"/>
  <c r="X180" i="5"/>
  <c r="BF180" i="5" s="1"/>
  <c r="G180" i="5"/>
  <c r="AO180" i="5" s="1"/>
  <c r="E180" i="5"/>
  <c r="AM180" i="5" s="1"/>
  <c r="AA180" i="5"/>
  <c r="BI180" i="5" s="1"/>
  <c r="K180" i="5"/>
  <c r="AS180" i="5" s="1"/>
  <c r="AH188" i="5"/>
  <c r="BP188" i="5" s="1"/>
  <c r="Z188" i="5"/>
  <c r="BH188" i="5" s="1"/>
  <c r="AG188" i="5"/>
  <c r="Q188" i="5"/>
  <c r="AY188" i="5" s="1"/>
  <c r="AF190" i="5"/>
  <c r="BN190" i="5" s="1"/>
  <c r="AF189" i="5"/>
  <c r="AF188" i="5"/>
  <c r="BN188" i="5" s="1"/>
  <c r="X188" i="5"/>
  <c r="BF188" i="5" s="1"/>
  <c r="P188" i="5"/>
  <c r="AX188" i="5" s="1"/>
  <c r="H188" i="5"/>
  <c r="AF186" i="5"/>
  <c r="BN186" i="5" s="1"/>
  <c r="AF184" i="5"/>
  <c r="BN184" i="5" s="1"/>
  <c r="AF183" i="5"/>
  <c r="BN183" i="5" s="1"/>
  <c r="AF180" i="5"/>
  <c r="BN180" i="5" s="1"/>
  <c r="BN179" i="5"/>
  <c r="BN178" i="5"/>
  <c r="BN176" i="5"/>
  <c r="W188" i="5"/>
  <c r="BE188" i="5" s="1"/>
  <c r="O188" i="5"/>
  <c r="AW188" i="5" s="1"/>
  <c r="G188" i="5"/>
  <c r="AO188" i="5" s="1"/>
  <c r="AD188" i="5"/>
  <c r="BL188" i="5" s="1"/>
  <c r="V188" i="5"/>
  <c r="BD188" i="5" s="1"/>
  <c r="N188" i="5"/>
  <c r="AV188" i="5" s="1"/>
  <c r="F188" i="5"/>
  <c r="AN188" i="5" s="1"/>
  <c r="M188" i="5"/>
  <c r="AU188" i="5" s="1"/>
  <c r="E188" i="5"/>
  <c r="AM188" i="5" s="1"/>
  <c r="AB188" i="5"/>
  <c r="BJ188" i="5" s="1"/>
  <c r="T188" i="5"/>
  <c r="BB188" i="5" s="1"/>
  <c r="D188" i="5"/>
  <c r="AL188" i="5" s="1"/>
  <c r="AA188" i="5"/>
  <c r="BI188" i="5" s="1"/>
  <c r="K188" i="5"/>
  <c r="BN160" i="5"/>
  <c r="D190" i="5"/>
  <c r="AL190" i="5" s="1"/>
  <c r="D184" i="5"/>
  <c r="AL184" i="5" s="1"/>
  <c r="D183" i="5"/>
  <c r="AL183" i="5" s="1"/>
  <c r="D180" i="5"/>
  <c r="AL180" i="5" s="1"/>
  <c r="AL178" i="5"/>
  <c r="AL176" i="5"/>
  <c r="L190" i="5"/>
  <c r="AT190" i="5" s="1"/>
  <c r="L189" i="5"/>
  <c r="L188" i="5"/>
  <c r="AT188" i="5" s="1"/>
  <c r="L186" i="5"/>
  <c r="AT186" i="5" s="1"/>
  <c r="L184" i="5"/>
  <c r="AT184" i="5" s="1"/>
  <c r="L183" i="5"/>
  <c r="AT183" i="5" s="1"/>
  <c r="L182" i="5"/>
  <c r="AT182" i="5" s="1"/>
  <c r="L181" i="5"/>
  <c r="AT181" i="5" s="1"/>
  <c r="L180" i="5"/>
  <c r="AT180" i="5" s="1"/>
  <c r="AT179" i="5"/>
  <c r="AT178" i="5"/>
  <c r="AT177" i="5"/>
  <c r="AT176" i="5"/>
  <c r="AT175" i="5"/>
  <c r="AT174" i="5"/>
  <c r="BP176" i="5"/>
  <c r="AY176" i="5"/>
  <c r="BF176" i="5"/>
  <c r="AX176" i="5"/>
  <c r="AW176" i="5"/>
  <c r="AO176" i="5"/>
  <c r="BD176" i="5"/>
  <c r="T183" i="5"/>
  <c r="BB183" i="5" s="1"/>
  <c r="T180" i="5"/>
  <c r="BB180" i="5" s="1"/>
  <c r="BJ176" i="5"/>
  <c r="BB176" i="5"/>
  <c r="BI176" i="5"/>
  <c r="AH184" i="5"/>
  <c r="BP184" i="5" s="1"/>
  <c r="Q184" i="5"/>
  <c r="AY184" i="5" s="1"/>
  <c r="X184" i="5"/>
  <c r="BF184" i="5" s="1"/>
  <c r="P184" i="5"/>
  <c r="AX184" i="5" s="1"/>
  <c r="O184" i="5"/>
  <c r="AW184" i="5" s="1"/>
  <c r="G184" i="5"/>
  <c r="AO184" i="5" s="1"/>
  <c r="V184" i="5"/>
  <c r="BD184" i="5" s="1"/>
  <c r="E184" i="5"/>
  <c r="AM184" i="5" s="1"/>
  <c r="AB184" i="5"/>
  <c r="BJ184" i="5" s="1"/>
  <c r="T184" i="5"/>
  <c r="BB184" i="5" s="1"/>
  <c r="AB183" i="5"/>
  <c r="BJ183" i="5" s="1"/>
  <c r="AB180" i="5"/>
  <c r="BJ180" i="5" s="1"/>
  <c r="BJ173" i="5"/>
  <c r="AA184" i="5"/>
  <c r="BI184" i="5" s="1"/>
  <c r="K184" i="5"/>
  <c r="AQ159" i="5"/>
  <c r="BG159" i="5"/>
  <c r="AR160" i="5"/>
  <c r="AZ160" i="5"/>
  <c r="BH160" i="5"/>
  <c r="BP160" i="5"/>
  <c r="AR161" i="5"/>
  <c r="AZ161" i="5"/>
  <c r="BH161" i="5"/>
  <c r="BP161" i="5"/>
  <c r="AR162" i="5"/>
  <c r="AZ162" i="5"/>
  <c r="BH162" i="5"/>
  <c r="BP162" i="5"/>
  <c r="AR163" i="5"/>
  <c r="AZ163" i="5"/>
  <c r="BH163" i="5"/>
  <c r="BP163" i="5"/>
  <c r="AR165" i="5"/>
  <c r="AZ165" i="5"/>
  <c r="BH165" i="5"/>
  <c r="BP165" i="5"/>
  <c r="AR166" i="5"/>
  <c r="AZ166" i="5"/>
  <c r="BH166" i="5"/>
  <c r="BP166" i="5"/>
  <c r="AR168" i="5"/>
  <c r="AZ168" i="5"/>
  <c r="BH168" i="5"/>
  <c r="BP168" i="5"/>
  <c r="AR169" i="5"/>
  <c r="AZ169" i="5"/>
  <c r="BH169" i="5"/>
  <c r="BP169" i="5"/>
  <c r="AR170" i="5"/>
  <c r="AZ170" i="5"/>
  <c r="AL171" i="5"/>
  <c r="AU171" i="5"/>
  <c r="BD171" i="5"/>
  <c r="AU172" i="5"/>
  <c r="BL173" i="5"/>
  <c r="AY159" i="5"/>
  <c r="E183" i="5"/>
  <c r="AM183" i="5" s="1"/>
  <c r="M190" i="5"/>
  <c r="AU190" i="5" s="1"/>
  <c r="M184" i="5"/>
  <c r="AU184" i="5" s="1"/>
  <c r="M183" i="5"/>
  <c r="AU183" i="5" s="1"/>
  <c r="M180" i="5"/>
  <c r="AU180" i="5" s="1"/>
  <c r="AU178" i="5"/>
  <c r="BP177" i="5"/>
  <c r="BH177" i="5"/>
  <c r="AZ177" i="5"/>
  <c r="AY177" i="5"/>
  <c r="BN177" i="5"/>
  <c r="BF177" i="5"/>
  <c r="AX177" i="5"/>
  <c r="BE177" i="5"/>
  <c r="AW177" i="5"/>
  <c r="AO177" i="5"/>
  <c r="BL177" i="5"/>
  <c r="BD177" i="5"/>
  <c r="AV177" i="5"/>
  <c r="AN177" i="5"/>
  <c r="U190" i="5"/>
  <c r="BC190" i="5" s="1"/>
  <c r="U189" i="5"/>
  <c r="U188" i="5"/>
  <c r="BC188" i="5" s="1"/>
  <c r="U186" i="5"/>
  <c r="BC186" i="5" s="1"/>
  <c r="U184" i="5"/>
  <c r="BC184" i="5" s="1"/>
  <c r="U183" i="5"/>
  <c r="BC183" i="5" s="1"/>
  <c r="U182" i="5"/>
  <c r="BC182" i="5" s="1"/>
  <c r="U180" i="5"/>
  <c r="BC180" i="5" s="1"/>
  <c r="BC179" i="5"/>
  <c r="BC178" i="5"/>
  <c r="BJ177" i="5"/>
  <c r="BB177" i="5"/>
  <c r="AL177" i="5"/>
  <c r="BI177" i="5"/>
  <c r="AS177" i="5"/>
  <c r="AH185" i="5"/>
  <c r="BP185" i="5" s="1"/>
  <c r="Z185" i="5"/>
  <c r="BH185" i="5" s="1"/>
  <c r="R185" i="5"/>
  <c r="AZ185" i="5" s="1"/>
  <c r="J185" i="5"/>
  <c r="AR185" i="5" s="1"/>
  <c r="AG185" i="5"/>
  <c r="Y185" i="5"/>
  <c r="BG185" i="5" s="1"/>
  <c r="Q185" i="5"/>
  <c r="AY185" i="5" s="1"/>
  <c r="I185" i="5"/>
  <c r="AQ185" i="5" s="1"/>
  <c r="AF185" i="5"/>
  <c r="BN185" i="5" s="1"/>
  <c r="X185" i="5"/>
  <c r="BF185" i="5" s="1"/>
  <c r="P185" i="5"/>
  <c r="AX185" i="5" s="1"/>
  <c r="H185" i="5"/>
  <c r="AE185" i="5"/>
  <c r="BM185" i="5" s="1"/>
  <c r="W185" i="5"/>
  <c r="BE185" i="5" s="1"/>
  <c r="O185" i="5"/>
  <c r="AW185" i="5" s="1"/>
  <c r="G185" i="5"/>
  <c r="AO185" i="5" s="1"/>
  <c r="AD185" i="5"/>
  <c r="BL185" i="5" s="1"/>
  <c r="V185" i="5"/>
  <c r="BD185" i="5" s="1"/>
  <c r="N185" i="5"/>
  <c r="AV185" i="5" s="1"/>
  <c r="F185" i="5"/>
  <c r="AN185" i="5" s="1"/>
  <c r="AC190" i="5"/>
  <c r="BK190" i="5" s="1"/>
  <c r="AC189" i="5"/>
  <c r="AC188" i="5"/>
  <c r="BK188" i="5" s="1"/>
  <c r="AC186" i="5"/>
  <c r="BK186" i="5" s="1"/>
  <c r="AC185" i="5"/>
  <c r="BK185" i="5" s="1"/>
  <c r="U185" i="5"/>
  <c r="BC185" i="5" s="1"/>
  <c r="M185" i="5"/>
  <c r="AU185" i="5" s="1"/>
  <c r="E185" i="5"/>
  <c r="AM185" i="5" s="1"/>
  <c r="AC184" i="5"/>
  <c r="BK184" i="5" s="1"/>
  <c r="AC183" i="5"/>
  <c r="BK183" i="5" s="1"/>
  <c r="AC182" i="5"/>
  <c r="BK182" i="5" s="1"/>
  <c r="AC181" i="5"/>
  <c r="BK181" i="5" s="1"/>
  <c r="AC180" i="5"/>
  <c r="BK180" i="5" s="1"/>
  <c r="BK179" i="5"/>
  <c r="BK178" i="5"/>
  <c r="AB185" i="5"/>
  <c r="BJ185" i="5" s="1"/>
  <c r="T185" i="5"/>
  <c r="BB185" i="5" s="1"/>
  <c r="L185" i="5"/>
  <c r="AT185" i="5" s="1"/>
  <c r="D185" i="5"/>
  <c r="AL185" i="5" s="1"/>
  <c r="AA185" i="5"/>
  <c r="BI185" i="5" s="1"/>
  <c r="S185" i="5"/>
  <c r="BA185" i="5" s="1"/>
  <c r="K185" i="5"/>
  <c r="C185" i="5"/>
  <c r="AK185" i="5" s="1"/>
  <c r="AK160" i="5"/>
  <c r="AR159" i="5"/>
  <c r="AZ159" i="5"/>
  <c r="BH159" i="5"/>
  <c r="BP159" i="5"/>
  <c r="AS160" i="5"/>
  <c r="BA160" i="5"/>
  <c r="BI160" i="5"/>
  <c r="AK161" i="5"/>
  <c r="BA161" i="5"/>
  <c r="BI161" i="5"/>
  <c r="AK162" i="5"/>
  <c r="AS162" i="5"/>
  <c r="BA162" i="5"/>
  <c r="BI162" i="5"/>
  <c r="AK163" i="5"/>
  <c r="BA163" i="5"/>
  <c r="AK165" i="5"/>
  <c r="BA165" i="5"/>
  <c r="BI165" i="5"/>
  <c r="AK166" i="5"/>
  <c r="AS166" i="5"/>
  <c r="BA166" i="5"/>
  <c r="AK168" i="5"/>
  <c r="BA168" i="5"/>
  <c r="BI168" i="5"/>
  <c r="AK169" i="5"/>
  <c r="BA169" i="5"/>
  <c r="BI169" i="5"/>
  <c r="AK170" i="5"/>
  <c r="BA170" i="5"/>
  <c r="BJ170" i="5"/>
  <c r="AM171" i="5"/>
  <c r="AV171" i="5"/>
  <c r="BN171" i="5"/>
  <c r="AV172" i="5"/>
  <c r="AV173" i="5"/>
  <c r="BN173" i="5"/>
  <c r="BK174" i="5"/>
  <c r="BK176" i="5"/>
  <c r="J190" i="5"/>
  <c r="AR190" i="5" s="1"/>
  <c r="J189" i="5"/>
  <c r="J188" i="5"/>
  <c r="AR188" i="5" s="1"/>
  <c r="J186" i="5"/>
  <c r="AR186" i="5" s="1"/>
  <c r="J184" i="5"/>
  <c r="AR184" i="5" s="1"/>
  <c r="J183" i="5"/>
  <c r="AR183" i="5" s="1"/>
  <c r="J182" i="5"/>
  <c r="AR182" i="5" s="1"/>
  <c r="J181" i="5"/>
  <c r="AR181" i="5" s="1"/>
  <c r="J180" i="5"/>
  <c r="AR180" i="5" s="1"/>
  <c r="AR179" i="5"/>
  <c r="AR178" i="5"/>
  <c r="AR177" i="5"/>
  <c r="AR176" i="5"/>
  <c r="AR175" i="5"/>
  <c r="AR174" i="5"/>
  <c r="AR173" i="5"/>
  <c r="AR172" i="5"/>
  <c r="R190" i="5"/>
  <c r="AZ190" i="5" s="1"/>
  <c r="R189" i="5"/>
  <c r="R188" i="5"/>
  <c r="AZ188" i="5" s="1"/>
  <c r="R186" i="5"/>
  <c r="AZ186" i="5" s="1"/>
  <c r="R184" i="5"/>
  <c r="AZ184" i="5" s="1"/>
  <c r="R183" i="5"/>
  <c r="AZ183" i="5" s="1"/>
  <c r="R182" i="5"/>
  <c r="AZ182" i="5" s="1"/>
  <c r="R180" i="5"/>
  <c r="AZ180" i="5" s="1"/>
  <c r="AZ179" i="5"/>
  <c r="AZ178" i="5"/>
  <c r="AZ176" i="5"/>
  <c r="BP174" i="5"/>
  <c r="BH174" i="5"/>
  <c r="AZ174" i="5"/>
  <c r="AZ173" i="5"/>
  <c r="AZ172" i="5"/>
  <c r="AY174" i="5"/>
  <c r="BN174" i="5"/>
  <c r="BE174" i="5"/>
  <c r="AW174" i="5"/>
  <c r="AO174" i="5"/>
  <c r="BL174" i="5"/>
  <c r="BD174" i="5"/>
  <c r="AV174" i="5"/>
  <c r="BJ174" i="5"/>
  <c r="BB174" i="5"/>
  <c r="AL174" i="5"/>
  <c r="BI174" i="5"/>
  <c r="AS174" i="5"/>
  <c r="Z190" i="5"/>
  <c r="BH190" i="5" s="1"/>
  <c r="Z189" i="5"/>
  <c r="Z186" i="5"/>
  <c r="BH186" i="5" s="1"/>
  <c r="Z184" i="5"/>
  <c r="BH184" i="5" s="1"/>
  <c r="Z183" i="5"/>
  <c r="BH183" i="5" s="1"/>
  <c r="AH182" i="5"/>
  <c r="BP182" i="5" s="1"/>
  <c r="Z182" i="5"/>
  <c r="BH182" i="5" s="1"/>
  <c r="Z180" i="5"/>
  <c r="BH180" i="5" s="1"/>
  <c r="BH179" i="5"/>
  <c r="BH178" i="5"/>
  <c r="BH176" i="5"/>
  <c r="BH173" i="5"/>
  <c r="BH172" i="5"/>
  <c r="AG182" i="5"/>
  <c r="Q182" i="5"/>
  <c r="AY182" i="5" s="1"/>
  <c r="AF182" i="5"/>
  <c r="BN182" i="5" s="1"/>
  <c r="X182" i="5"/>
  <c r="BF182" i="5" s="1"/>
  <c r="P182" i="5"/>
  <c r="AX182" i="5" s="1"/>
  <c r="H182" i="5"/>
  <c r="W182" i="5"/>
  <c r="BE182" i="5" s="1"/>
  <c r="O182" i="5"/>
  <c r="AW182" i="5" s="1"/>
  <c r="G182" i="5"/>
  <c r="AO182" i="5" s="1"/>
  <c r="AD182" i="5"/>
  <c r="BL182" i="5" s="1"/>
  <c r="V182" i="5"/>
  <c r="BD182" i="5" s="1"/>
  <c r="N182" i="5"/>
  <c r="AV182" i="5" s="1"/>
  <c r="F182" i="5"/>
  <c r="AN182" i="5" s="1"/>
  <c r="M182" i="5"/>
  <c r="AU182" i="5" s="1"/>
  <c r="E182" i="5"/>
  <c r="AM182" i="5" s="1"/>
  <c r="AB182" i="5"/>
  <c r="BJ182" i="5" s="1"/>
  <c r="T182" i="5"/>
  <c r="BB182" i="5" s="1"/>
  <c r="D182" i="5"/>
  <c r="AL182" i="5" s="1"/>
  <c r="AA182" i="5"/>
  <c r="BI182" i="5" s="1"/>
  <c r="K182" i="5"/>
  <c r="AS182" i="5" s="1"/>
  <c r="AH190" i="5"/>
  <c r="BP190" i="5" s="1"/>
  <c r="AH183" i="5"/>
  <c r="BP183" i="5" s="1"/>
  <c r="AH180" i="5"/>
  <c r="BP180" i="5" s="1"/>
  <c r="BP173" i="5"/>
  <c r="Q190" i="5"/>
  <c r="AY190" i="5" s="1"/>
  <c r="X190" i="5"/>
  <c r="BF190" i="5" s="1"/>
  <c r="P190" i="5"/>
  <c r="AX190" i="5" s="1"/>
  <c r="O190" i="5"/>
  <c r="AW190" i="5" s="1"/>
  <c r="G190" i="5"/>
  <c r="AO190" i="5" s="1"/>
  <c r="V190" i="5"/>
  <c r="BD190" i="5" s="1"/>
  <c r="E190" i="5"/>
  <c r="AM190" i="5" s="1"/>
  <c r="AB190" i="5"/>
  <c r="BJ190" i="5" s="1"/>
  <c r="T190" i="5"/>
  <c r="BB190" i="5" s="1"/>
  <c r="AA190" i="5"/>
  <c r="BI190" i="5" s="1"/>
  <c r="K190" i="5"/>
  <c r="AS190" i="5" s="1"/>
  <c r="AL160" i="5"/>
  <c r="AT160" i="5"/>
  <c r="BJ160" i="5"/>
  <c r="AL161" i="5"/>
  <c r="AT161" i="5"/>
  <c r="BB161" i="5"/>
  <c r="BJ161" i="5"/>
  <c r="AL162" i="5"/>
  <c r="AT162" i="5"/>
  <c r="BB162" i="5"/>
  <c r="BJ162" i="5"/>
  <c r="AL163" i="5"/>
  <c r="AT163" i="5"/>
  <c r="BB163" i="5"/>
  <c r="BJ163" i="5"/>
  <c r="BJ164" i="5"/>
  <c r="AL165" i="5"/>
  <c r="AT165" i="5"/>
  <c r="BB165" i="5"/>
  <c r="BJ165" i="5"/>
  <c r="AL166" i="5"/>
  <c r="AT166" i="5"/>
  <c r="BB166" i="5"/>
  <c r="BJ166" i="5"/>
  <c r="AL167" i="5"/>
  <c r="AT167" i="5"/>
  <c r="BB167" i="5"/>
  <c r="BJ167" i="5"/>
  <c r="AL168" i="5"/>
  <c r="AT168" i="5"/>
  <c r="BB168" i="5"/>
  <c r="BJ168" i="5"/>
  <c r="AL169" i="5"/>
  <c r="AT169" i="5"/>
  <c r="BB169" i="5"/>
  <c r="BJ169" i="5"/>
  <c r="AL170" i="5"/>
  <c r="AT170" i="5"/>
  <c r="BK170" i="5"/>
  <c r="AW171" i="5"/>
  <c r="BF171" i="5"/>
  <c r="AX172" i="5"/>
  <c r="BN172" i="5"/>
  <c r="AX173" i="5"/>
  <c r="AM174" i="5"/>
  <c r="AM175" i="5"/>
  <c r="AM177" i="5"/>
  <c r="F190" i="5"/>
  <c r="AN190" i="5" s="1"/>
  <c r="F184" i="5"/>
  <c r="AN184" i="5" s="1"/>
  <c r="F183" i="5"/>
  <c r="AN183" i="5" s="1"/>
  <c r="F180" i="5"/>
  <c r="AN180" i="5" s="1"/>
  <c r="AN178" i="5"/>
  <c r="AN176" i="5"/>
  <c r="N190" i="5"/>
  <c r="AV190" i="5" s="1"/>
  <c r="N184" i="5"/>
  <c r="AV184" i="5" s="1"/>
  <c r="N183" i="5"/>
  <c r="AV183" i="5" s="1"/>
  <c r="N180" i="5"/>
  <c r="AV180" i="5" s="1"/>
  <c r="AV178" i="5"/>
  <c r="AV176" i="5"/>
  <c r="BI170" i="5"/>
  <c r="BP178" i="5"/>
  <c r="AY178" i="5"/>
  <c r="BF178" i="5"/>
  <c r="AX178" i="5"/>
  <c r="AW178" i="5"/>
  <c r="AO178" i="5"/>
  <c r="V183" i="5"/>
  <c r="BD183" i="5" s="1"/>
  <c r="V180" i="5"/>
  <c r="BD180" i="5" s="1"/>
  <c r="BD178" i="5"/>
  <c r="AM178" i="5"/>
  <c r="BJ178" i="5"/>
  <c r="BB178" i="5"/>
  <c r="BI178" i="5"/>
  <c r="AS178" i="5"/>
  <c r="AH186" i="5"/>
  <c r="BP186" i="5" s="1"/>
  <c r="AG186" i="5"/>
  <c r="BO186" i="5" s="1"/>
  <c r="Q186" i="5"/>
  <c r="AY186" i="5" s="1"/>
  <c r="X186" i="5"/>
  <c r="BF186" i="5" s="1"/>
  <c r="P186" i="5"/>
  <c r="AX186" i="5" s="1"/>
  <c r="H186" i="5"/>
  <c r="AP186" i="5" s="1"/>
  <c r="W186" i="5"/>
  <c r="BE186" i="5" s="1"/>
  <c r="O186" i="5"/>
  <c r="AW186" i="5" s="1"/>
  <c r="G186" i="5"/>
  <c r="AO186" i="5" s="1"/>
  <c r="AD190" i="5"/>
  <c r="BL190" i="5" s="1"/>
  <c r="AD189" i="5"/>
  <c r="AD186" i="5"/>
  <c r="BL186" i="5" s="1"/>
  <c r="V186" i="5"/>
  <c r="BD186" i="5" s="1"/>
  <c r="N186" i="5"/>
  <c r="AV186" i="5" s="1"/>
  <c r="F186" i="5"/>
  <c r="AN186" i="5" s="1"/>
  <c r="AD184" i="5"/>
  <c r="BL184" i="5" s="1"/>
  <c r="AD183" i="5"/>
  <c r="BL183" i="5" s="1"/>
  <c r="AD180" i="5"/>
  <c r="BL180" i="5" s="1"/>
  <c r="BL178" i="5"/>
  <c r="BL176" i="5"/>
  <c r="M186" i="5"/>
  <c r="AU186" i="5" s="1"/>
  <c r="E186" i="5"/>
  <c r="AM186" i="5" s="1"/>
  <c r="AB186" i="5"/>
  <c r="BJ186" i="5" s="1"/>
  <c r="T186" i="5"/>
  <c r="BB186" i="5" s="1"/>
  <c r="D186" i="5"/>
  <c r="AL186" i="5" s="1"/>
  <c r="AA186" i="5"/>
  <c r="BI186" i="5" s="1"/>
  <c r="K186" i="5"/>
  <c r="AS186" i="5" s="1"/>
  <c r="BB160" i="5"/>
  <c r="O183" i="5"/>
  <c r="AW183" i="5" s="1"/>
  <c r="O180" i="5"/>
  <c r="AW180" i="5" s="1"/>
  <c r="AW173" i="5"/>
  <c r="BI171" i="5"/>
  <c r="AS171" i="5"/>
  <c r="BP179" i="5"/>
  <c r="AY179" i="5"/>
  <c r="BF179" i="5"/>
  <c r="AX179" i="5"/>
  <c r="AP179" i="5"/>
  <c r="W190" i="5"/>
  <c r="BE190" i="5" s="1"/>
  <c r="W189" i="5"/>
  <c r="W184" i="5"/>
  <c r="BE184" i="5" s="1"/>
  <c r="W183" i="5"/>
  <c r="BE183" i="5" s="1"/>
  <c r="W180" i="5"/>
  <c r="BE180" i="5" s="1"/>
  <c r="BE179" i="5"/>
  <c r="AW179" i="5"/>
  <c r="AO179" i="5"/>
  <c r="BE178" i="5"/>
  <c r="BE176" i="5"/>
  <c r="BE173" i="5"/>
  <c r="BE172" i="5"/>
  <c r="BL179" i="5"/>
  <c r="BD179" i="5"/>
  <c r="AV179" i="5"/>
  <c r="AN179" i="5"/>
  <c r="AU179" i="5"/>
  <c r="AM179" i="5"/>
  <c r="BJ179" i="5"/>
  <c r="BB179" i="5"/>
  <c r="AL179" i="5"/>
  <c r="BI179" i="5"/>
  <c r="AS179" i="5"/>
  <c r="AH187" i="5"/>
  <c r="BP187" i="5" s="1"/>
  <c r="Z187" i="5"/>
  <c r="BH187" i="5" s="1"/>
  <c r="R187" i="5"/>
  <c r="AZ187" i="5" s="1"/>
  <c r="J187" i="5"/>
  <c r="AR187" i="5" s="1"/>
  <c r="AG187" i="5"/>
  <c r="Y187" i="5"/>
  <c r="BG187" i="5" s="1"/>
  <c r="Q187" i="5"/>
  <c r="AY187" i="5" s="1"/>
  <c r="I187" i="5"/>
  <c r="AQ187" i="5" s="1"/>
  <c r="AF187" i="5"/>
  <c r="BN187" i="5" s="1"/>
  <c r="X187" i="5"/>
  <c r="BF187" i="5" s="1"/>
  <c r="P187" i="5"/>
  <c r="AX187" i="5" s="1"/>
  <c r="H187" i="5"/>
  <c r="AP187" i="5" s="1"/>
  <c r="AE190" i="5"/>
  <c r="BM190" i="5" s="1"/>
  <c r="AE189" i="5"/>
  <c r="AE188" i="5"/>
  <c r="BM188" i="5" s="1"/>
  <c r="AE187" i="5"/>
  <c r="BM187" i="5" s="1"/>
  <c r="W187" i="5"/>
  <c r="BE187" i="5" s="1"/>
  <c r="O187" i="5"/>
  <c r="AW187" i="5" s="1"/>
  <c r="G187" i="5"/>
  <c r="AO187" i="5" s="1"/>
  <c r="AE186" i="5"/>
  <c r="BM186" i="5" s="1"/>
  <c r="AE184" i="5"/>
  <c r="BM184" i="5" s="1"/>
  <c r="AE183" i="5"/>
  <c r="BM183" i="5" s="1"/>
  <c r="AE182" i="5"/>
  <c r="BM182" i="5" s="1"/>
  <c r="AE181" i="5"/>
  <c r="BM181" i="5" s="1"/>
  <c r="AE180" i="5"/>
  <c r="BM180" i="5" s="1"/>
  <c r="BM179" i="5"/>
  <c r="BM178" i="5"/>
  <c r="BM177" i="5"/>
  <c r="BM176" i="5"/>
  <c r="BM175" i="5"/>
  <c r="BM174" i="5"/>
  <c r="BM173" i="5"/>
  <c r="BM172" i="5"/>
  <c r="AD187" i="5"/>
  <c r="BL187" i="5" s="1"/>
  <c r="V187" i="5"/>
  <c r="BD187" i="5" s="1"/>
  <c r="N187" i="5"/>
  <c r="AV187" i="5" s="1"/>
  <c r="F187" i="5"/>
  <c r="AN187" i="5" s="1"/>
  <c r="AC187" i="5"/>
  <c r="BK187" i="5" s="1"/>
  <c r="U187" i="5"/>
  <c r="BC187" i="5" s="1"/>
  <c r="M187" i="5"/>
  <c r="AU187" i="5" s="1"/>
  <c r="E187" i="5"/>
  <c r="AM187" i="5" s="1"/>
  <c r="AB187" i="5"/>
  <c r="BJ187" i="5" s="1"/>
  <c r="T187" i="5"/>
  <c r="BB187" i="5" s="1"/>
  <c r="L187" i="5"/>
  <c r="AT187" i="5" s="1"/>
  <c r="D187" i="5"/>
  <c r="AL187" i="5" s="1"/>
  <c r="AA187" i="5"/>
  <c r="BI187" i="5" s="1"/>
  <c r="S187" i="5"/>
  <c r="BA187" i="5" s="1"/>
  <c r="K187" i="5"/>
  <c r="AS187" i="5" s="1"/>
  <c r="C187" i="5"/>
  <c r="AK187" i="5" s="1"/>
  <c r="AL159" i="5"/>
  <c r="AT159" i="5"/>
  <c r="BB159" i="5"/>
  <c r="BJ159" i="5"/>
  <c r="AM160" i="5"/>
  <c r="AU160" i="5"/>
  <c r="BC160" i="5"/>
  <c r="BK160" i="5"/>
  <c r="AM161" i="5"/>
  <c r="AU161" i="5"/>
  <c r="BC161" i="5"/>
  <c r="BK161" i="5"/>
  <c r="AM162" i="5"/>
  <c r="AU162" i="5"/>
  <c r="BC162" i="5"/>
  <c r="BK162" i="5"/>
  <c r="AM163" i="5"/>
  <c r="AU163" i="5"/>
  <c r="BC163" i="5"/>
  <c r="BK163" i="5"/>
  <c r="AM164" i="5"/>
  <c r="AU164" i="5"/>
  <c r="BC164" i="5"/>
  <c r="BK164" i="5"/>
  <c r="AM165" i="5"/>
  <c r="AU165" i="5"/>
  <c r="BC165" i="5"/>
  <c r="BK165" i="5"/>
  <c r="AM166" i="5"/>
  <c r="AU166" i="5"/>
  <c r="BC166" i="5"/>
  <c r="BK166" i="5"/>
  <c r="AM167" i="5"/>
  <c r="AU167" i="5"/>
  <c r="BC167" i="5"/>
  <c r="BK167" i="5"/>
  <c r="AM168" i="5"/>
  <c r="AU168" i="5"/>
  <c r="BC168" i="5"/>
  <c r="BK168" i="5"/>
  <c r="AM169" i="5"/>
  <c r="AU169" i="5"/>
  <c r="BC169" i="5"/>
  <c r="BK169" i="5"/>
  <c r="AM170" i="5"/>
  <c r="AU170" i="5"/>
  <c r="BC170" i="5"/>
  <c r="BL170" i="5"/>
  <c r="AO171" i="5"/>
  <c r="AX171" i="5"/>
  <c r="AL172" i="5"/>
  <c r="BB172" i="5"/>
  <c r="AL173" i="5"/>
  <c r="BB173" i="5"/>
  <c r="AN174" i="5"/>
  <c r="AU175" i="5"/>
  <c r="AU177" i="5"/>
  <c r="BD160" i="5"/>
  <c r="BL160" i="5"/>
  <c r="AN161" i="5"/>
  <c r="AV161" i="5"/>
  <c r="BD161" i="5"/>
  <c r="BL161" i="5"/>
  <c r="AN162" i="5"/>
  <c r="AV162" i="5"/>
  <c r="BD162" i="5"/>
  <c r="BL162" i="5"/>
  <c r="AN163" i="5"/>
  <c r="AV163" i="5"/>
  <c r="BD163" i="5"/>
  <c r="BL163" i="5"/>
  <c r="AN164" i="5"/>
  <c r="AV164" i="5"/>
  <c r="BD164" i="5"/>
  <c r="BL164" i="5"/>
  <c r="AN165" i="5"/>
  <c r="AV165" i="5"/>
  <c r="BD165" i="5"/>
  <c r="AN166" i="5"/>
  <c r="AV166" i="5"/>
  <c r="BD166" i="5"/>
  <c r="BL166" i="5"/>
  <c r="AN167" i="5"/>
  <c r="AV167" i="5"/>
  <c r="BD167" i="5"/>
  <c r="BL167" i="5"/>
  <c r="AN168" i="5"/>
  <c r="AV168" i="5"/>
  <c r="BD168" i="5"/>
  <c r="BL168" i="5"/>
  <c r="AN169" i="5"/>
  <c r="AV169" i="5"/>
  <c r="BD169" i="5"/>
  <c r="BL169" i="5"/>
  <c r="AN170" i="5"/>
  <c r="AV170" i="5"/>
  <c r="BD170" i="5"/>
  <c r="BM170" i="5"/>
  <c r="AP171" i="5"/>
  <c r="AY171" i="5"/>
  <c r="BH171" i="5"/>
  <c r="AM172" i="5"/>
  <c r="BC172" i="5"/>
  <c r="BC173" i="5"/>
  <c r="AP174" i="5"/>
  <c r="BC175" i="5"/>
  <c r="BC177" i="5"/>
  <c r="I190" i="5"/>
  <c r="AQ190" i="5" s="1"/>
  <c r="I189" i="5"/>
  <c r="I188" i="5"/>
  <c r="AQ188" i="5" s="1"/>
  <c r="I186" i="5"/>
  <c r="AQ186" i="5" s="1"/>
  <c r="I184" i="5"/>
  <c r="AQ184" i="5" s="1"/>
  <c r="I183" i="5"/>
  <c r="AQ183" i="5" s="1"/>
  <c r="I182" i="5"/>
  <c r="AQ182" i="5" s="1"/>
  <c r="I181" i="5"/>
  <c r="AQ181" i="5" s="1"/>
  <c r="I180" i="5"/>
  <c r="AQ180" i="5" s="1"/>
  <c r="AQ179" i="5"/>
  <c r="AQ178" i="5"/>
  <c r="AQ177" i="5"/>
  <c r="AQ176" i="5"/>
  <c r="AQ175" i="5"/>
  <c r="AQ174" i="5"/>
  <c r="AQ173" i="5"/>
  <c r="AQ172" i="5"/>
  <c r="Q183" i="5"/>
  <c r="AY183" i="5" s="1"/>
  <c r="AY173" i="5"/>
  <c r="AO173" i="5"/>
  <c r="BI173" i="5"/>
  <c r="AS173" i="5"/>
  <c r="AH181" i="5"/>
  <c r="BP181" i="5" s="1"/>
  <c r="Z181" i="5"/>
  <c r="BH181" i="5" s="1"/>
  <c r="R181" i="5"/>
  <c r="AZ181" i="5" s="1"/>
  <c r="Y190" i="5"/>
  <c r="BG190" i="5" s="1"/>
  <c r="Y189" i="5"/>
  <c r="Y188" i="5"/>
  <c r="BG188" i="5" s="1"/>
  <c r="Y186" i="5"/>
  <c r="BG186" i="5" s="1"/>
  <c r="Y184" i="5"/>
  <c r="BG184" i="5" s="1"/>
  <c r="Y183" i="5"/>
  <c r="BG183" i="5" s="1"/>
  <c r="Y182" i="5"/>
  <c r="BG182" i="5" s="1"/>
  <c r="AG181" i="5"/>
  <c r="Y181" i="5"/>
  <c r="BG181" i="5" s="1"/>
  <c r="Q181" i="5"/>
  <c r="AY181" i="5" s="1"/>
  <c r="Y180" i="5"/>
  <c r="BG180" i="5" s="1"/>
  <c r="BG179" i="5"/>
  <c r="BG178" i="5"/>
  <c r="BG177" i="5"/>
  <c r="BG176" i="5"/>
  <c r="BG174" i="5"/>
  <c r="BG173" i="5"/>
  <c r="BG172" i="5"/>
  <c r="AF181" i="5"/>
  <c r="BN181" i="5" s="1"/>
  <c r="X181" i="5"/>
  <c r="BF181" i="5" s="1"/>
  <c r="P181" i="5"/>
  <c r="AX181" i="5" s="1"/>
  <c r="H181" i="5"/>
  <c r="AP181" i="5" s="1"/>
  <c r="W181" i="5"/>
  <c r="BE181" i="5" s="1"/>
  <c r="O181" i="5"/>
  <c r="AW181" i="5" s="1"/>
  <c r="G181" i="5"/>
  <c r="AO181" i="5" s="1"/>
  <c r="AD181" i="5"/>
  <c r="BL181" i="5" s="1"/>
  <c r="V181" i="5"/>
  <c r="BD181" i="5" s="1"/>
  <c r="N181" i="5"/>
  <c r="AV181" i="5" s="1"/>
  <c r="F181" i="5"/>
  <c r="AN181" i="5" s="1"/>
  <c r="U181" i="5"/>
  <c r="BC181" i="5" s="1"/>
  <c r="M181" i="5"/>
  <c r="AU181" i="5" s="1"/>
  <c r="E181" i="5"/>
  <c r="AM181" i="5" s="1"/>
  <c r="AB181" i="5"/>
  <c r="BJ181" i="5" s="1"/>
  <c r="T181" i="5"/>
  <c r="BB181" i="5" s="1"/>
  <c r="D181" i="5"/>
  <c r="AL181" i="5" s="1"/>
  <c r="AA181" i="5"/>
  <c r="BI181" i="5" s="1"/>
  <c r="S181" i="5"/>
  <c r="BA181" i="5" s="1"/>
  <c r="K181" i="5"/>
  <c r="AS181" i="5" s="1"/>
  <c r="AH189" i="5"/>
  <c r="BP189" i="5" s="1"/>
  <c r="AG190" i="5"/>
  <c r="AG189" i="5"/>
  <c r="Q189" i="5"/>
  <c r="AG184" i="5"/>
  <c r="AG183" i="5"/>
  <c r="AG180" i="5"/>
  <c r="BO176" i="5"/>
  <c r="X189" i="5"/>
  <c r="P189" i="5"/>
  <c r="H189" i="5"/>
  <c r="O189" i="5"/>
  <c r="G189" i="5"/>
  <c r="AO189" i="5" s="1"/>
  <c r="V189" i="5"/>
  <c r="N189" i="5"/>
  <c r="F189" i="5"/>
  <c r="M189" i="5"/>
  <c r="E189" i="5"/>
  <c r="AB189" i="5"/>
  <c r="T189" i="5"/>
  <c r="D189" i="5"/>
  <c r="AL189" i="5" s="1"/>
  <c r="AA189" i="5"/>
  <c r="K189" i="5"/>
  <c r="BD159" i="5"/>
  <c r="BL159" i="5"/>
  <c r="AO160" i="5"/>
  <c r="AW160" i="5"/>
  <c r="BE160" i="5"/>
  <c r="BM160" i="5"/>
  <c r="AO161" i="5"/>
  <c r="AW161" i="5"/>
  <c r="BE161" i="5"/>
  <c r="BM161" i="5"/>
  <c r="AO162" i="5"/>
  <c r="AW162" i="5"/>
  <c r="BE162" i="5"/>
  <c r="BM162" i="5"/>
  <c r="AO163" i="5"/>
  <c r="AW163" i="5"/>
  <c r="BE163" i="5"/>
  <c r="BM163" i="5"/>
  <c r="AO164" i="5"/>
  <c r="AW164" i="5"/>
  <c r="BE164" i="5"/>
  <c r="BM164" i="5"/>
  <c r="AO165" i="5"/>
  <c r="AW165" i="5"/>
  <c r="BE165" i="5"/>
  <c r="BM165" i="5"/>
  <c r="AO166" i="5"/>
  <c r="AW166" i="5"/>
  <c r="BE166" i="5"/>
  <c r="BM166" i="5"/>
  <c r="AO167" i="5"/>
  <c r="AW167" i="5"/>
  <c r="BE167" i="5"/>
  <c r="BM167" i="5"/>
  <c r="AO168" i="5"/>
  <c r="AW168" i="5"/>
  <c r="BE168" i="5"/>
  <c r="BM168" i="5"/>
  <c r="AO169" i="5"/>
  <c r="AW169" i="5"/>
  <c r="BE169" i="5"/>
  <c r="BM169" i="5"/>
  <c r="AO170" i="5"/>
  <c r="AW170" i="5"/>
  <c r="BE170" i="5"/>
  <c r="BN170" i="5"/>
  <c r="AQ171" i="5"/>
  <c r="AZ171" i="5"/>
  <c r="BJ171" i="5"/>
  <c r="AN172" i="5"/>
  <c r="BD172" i="5"/>
  <c r="AN173" i="5"/>
  <c r="BD173" i="5"/>
  <c r="AU174" i="5"/>
  <c r="BK175" i="5"/>
  <c r="BK177" i="5"/>
  <c r="D44" i="5"/>
  <c r="AS170" i="5" l="1"/>
  <c r="AS168" i="5"/>
  <c r="AS188" i="5"/>
  <c r="AY167" i="5"/>
  <c r="AS183" i="5"/>
  <c r="AX167" i="5"/>
  <c r="AS114" i="5"/>
  <c r="AS97" i="5"/>
  <c r="AT91" i="5"/>
  <c r="AS105" i="5"/>
  <c r="AS103" i="5"/>
  <c r="AS101" i="5"/>
  <c r="BO167" i="5"/>
  <c r="AS88" i="5"/>
  <c r="AQ167" i="5"/>
  <c r="BM91" i="5"/>
  <c r="BK91" i="5"/>
  <c r="AS98" i="5"/>
  <c r="AL91" i="5"/>
  <c r="BH91" i="5"/>
  <c r="BI167" i="5"/>
  <c r="AS163" i="5"/>
  <c r="AS161" i="5"/>
  <c r="BO91" i="5"/>
  <c r="BE91" i="5"/>
  <c r="AS100" i="5"/>
  <c r="BC91" i="5"/>
  <c r="AS108" i="5"/>
  <c r="AS89" i="5"/>
  <c r="AZ91" i="5"/>
  <c r="AS109" i="5"/>
  <c r="AS93" i="5"/>
  <c r="BJ91" i="5"/>
  <c r="BA167" i="5"/>
  <c r="AS165" i="5"/>
  <c r="BG91" i="5"/>
  <c r="AW91" i="5"/>
  <c r="AU91" i="5"/>
  <c r="AR91" i="5"/>
  <c r="BP167" i="5"/>
  <c r="AP182" i="5"/>
  <c r="AS169" i="5"/>
  <c r="AS167" i="5"/>
  <c r="BH167" i="5"/>
  <c r="AY91" i="5"/>
  <c r="BN91" i="5"/>
  <c r="AO91" i="5"/>
  <c r="BL91" i="5"/>
  <c r="AM91" i="5"/>
  <c r="AS110" i="5"/>
  <c r="AK167" i="5"/>
  <c r="AS185" i="5"/>
  <c r="AZ167" i="5"/>
  <c r="AS176" i="5"/>
  <c r="AS175" i="5"/>
  <c r="AQ91" i="5"/>
  <c r="AS95" i="5"/>
  <c r="BF91" i="5"/>
  <c r="AV91" i="5"/>
  <c r="AS113" i="5"/>
  <c r="AS112" i="5"/>
  <c r="AS86" i="5"/>
  <c r="AR167" i="5"/>
  <c r="AS184" i="5"/>
  <c r="AS172" i="5"/>
  <c r="AX91" i="5"/>
  <c r="AS102" i="5"/>
  <c r="AN91" i="5"/>
  <c r="AS99" i="5"/>
  <c r="AS96" i="5"/>
  <c r="AS84" i="5"/>
  <c r="AM103" i="5"/>
  <c r="BC102" i="5"/>
  <c r="AT173" i="5"/>
  <c r="BD112" i="5"/>
  <c r="BA91" i="5"/>
  <c r="BD103" i="5"/>
  <c r="AM107" i="5"/>
  <c r="BA85" i="5"/>
  <c r="AS92" i="5"/>
  <c r="AK90" i="5"/>
  <c r="AM112" i="5"/>
  <c r="AM101" i="5"/>
  <c r="AU102" i="5"/>
  <c r="AL102" i="5"/>
  <c r="BI189" i="5"/>
  <c r="BD189" i="5"/>
  <c r="BO173" i="5"/>
  <c r="BO190" i="5"/>
  <c r="BO181" i="5"/>
  <c r="BO187" i="5"/>
  <c r="BO179" i="5"/>
  <c r="BO178" i="5"/>
  <c r="BE189" i="5"/>
  <c r="BB189" i="5"/>
  <c r="BJ189" i="5"/>
  <c r="AP189" i="5"/>
  <c r="BO180" i="5"/>
  <c r="AW189" i="5"/>
  <c r="AM189" i="5"/>
  <c r="AX189" i="5"/>
  <c r="BO183" i="5"/>
  <c r="AU189" i="5"/>
  <c r="BF189" i="5"/>
  <c r="BO184" i="5"/>
  <c r="BO174" i="5"/>
  <c r="AR189" i="5"/>
  <c r="BC189" i="5"/>
  <c r="BO188" i="5"/>
  <c r="BO175" i="5"/>
  <c r="AN189" i="5"/>
  <c r="BO171" i="5"/>
  <c r="AY189" i="5"/>
  <c r="BG189" i="5"/>
  <c r="AS189" i="5"/>
  <c r="AV189" i="5"/>
  <c r="BO172" i="5"/>
  <c r="BO189" i="5"/>
  <c r="AQ189" i="5"/>
  <c r="BM189" i="5"/>
  <c r="AV114" i="5"/>
  <c r="BI87" i="5"/>
  <c r="AT93" i="5"/>
  <c r="BP101" i="5"/>
  <c r="BP103" i="5"/>
  <c r="AW172" i="5"/>
  <c r="BC171" i="5"/>
  <c r="BA171" i="5"/>
  <c r="AK171" i="5"/>
  <c r="AK179" i="5"/>
  <c r="BG166" i="5"/>
  <c r="BN159" i="5"/>
  <c r="AK173" i="5"/>
  <c r="BB171" i="5"/>
  <c r="AN159" i="5"/>
  <c r="BG170" i="5"/>
  <c r="BG168" i="5"/>
  <c r="BF159" i="5"/>
  <c r="AW175" i="5"/>
  <c r="AK174" i="5"/>
  <c r="AK182" i="5"/>
  <c r="AR171" i="5"/>
  <c r="BM159" i="5"/>
  <c r="AX159" i="5"/>
  <c r="AK175" i="5"/>
  <c r="AK183" i="5"/>
  <c r="BG163" i="5"/>
  <c r="BG161" i="5"/>
  <c r="AK176" i="5"/>
  <c r="AK184" i="5"/>
  <c r="BI159" i="5"/>
  <c r="BG167" i="5"/>
  <c r="BG165" i="5"/>
  <c r="AK177" i="5"/>
  <c r="AK186" i="5"/>
  <c r="AO159" i="5"/>
  <c r="AV159" i="5"/>
  <c r="BG169" i="5"/>
  <c r="BG160" i="5"/>
  <c r="AK178" i="5"/>
  <c r="AK188" i="5"/>
  <c r="BK159" i="5"/>
  <c r="BP171" i="5"/>
  <c r="BG175" i="5"/>
  <c r="AK181" i="5"/>
  <c r="BO164" i="5"/>
  <c r="BM171" i="5"/>
  <c r="BE171" i="5"/>
  <c r="AN171" i="5"/>
  <c r="AW159" i="5"/>
  <c r="AZ83" i="5"/>
  <c r="BC114" i="5"/>
  <c r="AU95" i="5"/>
  <c r="AU114" i="5"/>
  <c r="BF87" i="5"/>
  <c r="BJ93" i="5"/>
  <c r="BK114" i="5"/>
  <c r="BM109" i="5"/>
  <c r="BP113" i="5"/>
  <c r="BP112" i="5"/>
  <c r="AL114" i="5"/>
  <c r="AK93" i="5"/>
  <c r="AK87" i="5"/>
  <c r="AK91" i="5"/>
  <c r="BL94" i="5"/>
  <c r="BD100" i="5"/>
  <c r="AR83" i="5"/>
  <c r="AK109" i="5"/>
  <c r="AK88" i="5"/>
  <c r="AY83" i="5"/>
  <c r="BG114" i="5"/>
  <c r="BA90" i="5"/>
  <c r="BP109" i="5"/>
  <c r="BE114" i="5"/>
  <c r="BN114" i="5"/>
  <c r="BP83" i="5"/>
  <c r="BA87" i="5"/>
  <c r="AX94" i="5"/>
  <c r="BB93" i="5"/>
  <c r="AN105" i="5"/>
  <c r="BB94" i="5"/>
  <c r="AN104" i="5"/>
  <c r="BC100" i="5"/>
  <c r="AU100" i="5"/>
  <c r="BF99" i="5"/>
  <c r="AS85" i="5"/>
  <c r="AK92" i="5"/>
  <c r="BA84" i="5"/>
  <c r="BB90" i="5"/>
  <c r="BB88" i="5"/>
  <c r="BB86" i="5"/>
  <c r="BB84" i="5"/>
  <c r="BB103" i="5"/>
  <c r="AN108" i="5"/>
  <c r="BB101" i="5"/>
  <c r="AK86" i="5"/>
  <c r="BE95" i="5"/>
  <c r="AW98" i="5"/>
  <c r="AK85" i="5"/>
  <c r="BI91" i="5"/>
  <c r="BI83" i="5"/>
  <c r="BP91" i="5"/>
  <c r="BB92" i="5"/>
  <c r="AT86" i="5"/>
  <c r="BP86" i="5"/>
  <c r="BB105" i="5"/>
  <c r="BG100" i="5"/>
  <c r="AN113" i="5"/>
  <c r="AN114" i="5"/>
  <c r="AN112" i="5"/>
  <c r="AR95" i="5"/>
  <c r="AO83" i="5"/>
  <c r="AO87" i="5"/>
  <c r="AL86" i="5"/>
  <c r="BH86" i="5"/>
  <c r="BD91" i="5"/>
  <c r="BH94" i="5"/>
  <c r="BI86" i="5"/>
  <c r="BA86" i="5"/>
  <c r="AN101" i="5"/>
  <c r="BM100" i="5"/>
  <c r="AZ86" i="5"/>
  <c r="AO97" i="5"/>
  <c r="BI84" i="5"/>
  <c r="AR100" i="5"/>
  <c r="BB110" i="5"/>
  <c r="AN110" i="5"/>
  <c r="AW100" i="5"/>
  <c r="BB91" i="5"/>
  <c r="BB89" i="5"/>
  <c r="BB87" i="5"/>
  <c r="BB85" i="5"/>
  <c r="AV100" i="5"/>
  <c r="AP100" i="5"/>
  <c r="AR86" i="5"/>
  <c r="BB109" i="5"/>
  <c r="BK100" i="5"/>
  <c r="BO100" i="5"/>
  <c r="AN103" i="5"/>
  <c r="AL95" i="5"/>
  <c r="BM99" i="5"/>
  <c r="AW83" i="5"/>
  <c r="AS90" i="5"/>
  <c r="AK84" i="5"/>
  <c r="BA93" i="5"/>
  <c r="BN100" i="5"/>
  <c r="AN99" i="5"/>
  <c r="BB96" i="5"/>
  <c r="AN109" i="5"/>
  <c r="BB113" i="5"/>
  <c r="BB112" i="5"/>
  <c r="AQ95" i="5"/>
  <c r="AS87" i="5"/>
  <c r="AN94" i="5"/>
  <c r="AQ164" i="5"/>
  <c r="BF164" i="5"/>
  <c r="AZ189" i="5"/>
  <c r="AP185" i="5"/>
  <c r="BO159" i="5"/>
  <c r="AP190" i="5"/>
  <c r="BO168" i="5"/>
  <c r="AY164" i="5"/>
  <c r="AP169" i="5"/>
  <c r="BN164" i="5"/>
  <c r="BC159" i="5"/>
  <c r="BB164" i="5"/>
  <c r="BH189" i="5"/>
  <c r="BI164" i="5"/>
  <c r="AP177" i="5"/>
  <c r="AP188" i="5"/>
  <c r="BO163" i="5"/>
  <c r="BO161" i="5"/>
  <c r="BO170" i="5"/>
  <c r="AX164" i="5"/>
  <c r="AS159" i="5"/>
  <c r="AT164" i="5"/>
  <c r="BA164" i="5"/>
  <c r="AP176" i="5"/>
  <c r="BO165" i="5"/>
  <c r="AP159" i="5"/>
  <c r="AP175" i="5"/>
  <c r="AP166" i="5"/>
  <c r="AP164" i="5"/>
  <c r="AP162" i="5"/>
  <c r="BA159" i="5"/>
  <c r="BL189" i="5"/>
  <c r="AL164" i="5"/>
  <c r="AS164" i="5"/>
  <c r="BP164" i="5"/>
  <c r="AT189" i="5"/>
  <c r="AP178" i="5"/>
  <c r="BO169" i="5"/>
  <c r="AP173" i="5"/>
  <c r="AP168" i="5"/>
  <c r="AK159" i="5"/>
  <c r="AK164" i="5"/>
  <c r="BH164" i="5"/>
  <c r="AP180" i="5"/>
  <c r="AP170" i="5"/>
  <c r="AU159" i="5"/>
  <c r="BO182" i="5"/>
  <c r="BK189" i="5"/>
  <c r="AZ164" i="5"/>
  <c r="BN189" i="5"/>
  <c r="AP183" i="5"/>
  <c r="BO162" i="5"/>
  <c r="AK189" i="5"/>
  <c r="AP172" i="5"/>
  <c r="AP161" i="5"/>
  <c r="BO185" i="5"/>
  <c r="BO177" i="5"/>
  <c r="AR164" i="5"/>
  <c r="AP184" i="5"/>
  <c r="BO166" i="5"/>
  <c r="BG164" i="5"/>
  <c r="BA189" i="5"/>
  <c r="AP167" i="5"/>
  <c r="AP165" i="5"/>
  <c r="AP163" i="5"/>
  <c r="AP160" i="5"/>
  <c r="BO160" i="5"/>
  <c r="AM159" i="5"/>
</calcChain>
</file>

<file path=xl/sharedStrings.xml><?xml version="1.0" encoding="utf-8"?>
<sst xmlns="http://schemas.openxmlformats.org/spreadsheetml/2006/main" count="917" uniqueCount="48">
  <si>
    <t>Team</t>
  </si>
  <si>
    <t>ARI</t>
  </si>
  <si>
    <t>ATL</t>
  </si>
  <si>
    <t>BAL</t>
  </si>
  <si>
    <t>BUF</t>
  </si>
  <si>
    <t>CAR</t>
  </si>
  <si>
    <t>CHI</t>
  </si>
  <si>
    <t>When 2 heads are better than 1..</t>
  </si>
  <si>
    <t>NFL</t>
  </si>
  <si>
    <t>SD</t>
  </si>
  <si>
    <t>SF</t>
  </si>
  <si>
    <t>BYE</t>
  </si>
  <si>
    <t>WAS</t>
  </si>
  <si>
    <t>PHI</t>
  </si>
  <si>
    <t>STL</t>
  </si>
  <si>
    <t>DET</t>
  </si>
  <si>
    <t>KC</t>
  </si>
  <si>
    <t>SEA</t>
  </si>
  <si>
    <t>NO</t>
  </si>
  <si>
    <t>TB</t>
  </si>
  <si>
    <t>CLE</t>
  </si>
  <si>
    <t>PIT</t>
  </si>
  <si>
    <t>CIN</t>
  </si>
  <si>
    <t>TEN</t>
  </si>
  <si>
    <t>JAX</t>
  </si>
  <si>
    <t>MIA</t>
  </si>
  <si>
    <t>NE</t>
  </si>
  <si>
    <t>MIN</t>
  </si>
  <si>
    <t>NYJ</t>
  </si>
  <si>
    <t>GB</t>
  </si>
  <si>
    <t>DAL</t>
  </si>
  <si>
    <t>DEN</t>
  </si>
  <si>
    <t>OAK</t>
  </si>
  <si>
    <t>HOU</t>
  </si>
  <si>
    <t>IND</t>
  </si>
  <si>
    <t>NYG</t>
  </si>
  <si>
    <t>Week</t>
  </si>
  <si>
    <t>NFL 2014 Schedule - http://www.footballperspective.com/the-2014-nfl-schedule/</t>
  </si>
  <si>
    <t>Portfolio benefit</t>
  </si>
  <si>
    <t>Fantasy Football Player Combo Calculator</t>
  </si>
  <si>
    <t>Defense Projected Points by Week per Yahoo</t>
  </si>
  <si>
    <t>QB projected points by week per Yahoo</t>
  </si>
  <si>
    <t>Individual</t>
  </si>
  <si>
    <t>Matrix of Best Combos of Quarterbacks</t>
  </si>
  <si>
    <t>Matrix of best Combos of Defenses</t>
  </si>
  <si>
    <t>Quarterbacks</t>
  </si>
  <si>
    <t>Defenses</t>
  </si>
  <si>
    <t>Improvement from the greater of either QB individually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</si>
</sst>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4"/>
  <sheetViews>
    <sheetView tabSelected="1" zoomScale="70" zoomScaleNormal="70" workbookViewId="0">
      <pane xSplit="2" topLeftCell="C1" activePane="topRight" state="frozen"/>
      <selection activeCell="A139" sqref="A139"/>
      <selection pane="topRight"/>
    </sheetView>
  </sheetViews>
  <sheetFormatPr defaultRowHeight="15" x14ac:dyDescent="0.25"/>
  <cols>
    <col min="1" max="1" width="8.7109375" customWidth="1"/>
    <col min="2" max="2" width="11" customWidth="1"/>
    <col min="3" max="34" width="6.85546875" customWidth="1"/>
    <col min="38" max="68" width="6.42578125" customWidth="1"/>
  </cols>
  <sheetData>
    <row r="1" spans="1:18" x14ac:dyDescent="0.25">
      <c r="A1" t="s">
        <v>39</v>
      </c>
    </row>
    <row r="2" spans="1:18" x14ac:dyDescent="0.25">
      <c r="A2" t="s">
        <v>7</v>
      </c>
    </row>
    <row r="4" spans="1:18" x14ac:dyDescent="0.25">
      <c r="A4" t="s">
        <v>37</v>
      </c>
    </row>
    <row r="5" spans="1:18" x14ac:dyDescent="0.25">
      <c r="A5" t="s">
        <v>0</v>
      </c>
      <c r="B5" s="1" t="s">
        <v>36</v>
      </c>
    </row>
    <row r="6" spans="1:18" x14ac:dyDescent="0.25">
      <c r="A6" s="3" t="s">
        <v>8</v>
      </c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1:18" x14ac:dyDescent="0.25">
      <c r="A7" t="s">
        <v>1</v>
      </c>
      <c r="B7" s="12" t="s">
        <v>9</v>
      </c>
      <c r="C7" s="6" t="s">
        <v>35</v>
      </c>
      <c r="D7" s="6" t="s">
        <v>10</v>
      </c>
      <c r="E7" s="6" t="s">
        <v>11</v>
      </c>
      <c r="F7" s="6" t="s">
        <v>31</v>
      </c>
      <c r="G7" s="6" t="s">
        <v>12</v>
      </c>
      <c r="H7" s="6" t="s">
        <v>32</v>
      </c>
      <c r="I7" s="6" t="s">
        <v>13</v>
      </c>
      <c r="J7" s="6" t="s">
        <v>30</v>
      </c>
      <c r="K7" s="6" t="s">
        <v>14</v>
      </c>
      <c r="L7" s="6" t="s">
        <v>15</v>
      </c>
      <c r="M7" s="6" t="s">
        <v>17</v>
      </c>
      <c r="N7" s="6" t="s">
        <v>2</v>
      </c>
      <c r="O7" s="6" t="s">
        <v>16</v>
      </c>
      <c r="P7" s="6" t="s">
        <v>14</v>
      </c>
      <c r="Q7" s="6" t="s">
        <v>17</v>
      </c>
      <c r="R7" s="6" t="s">
        <v>10</v>
      </c>
    </row>
    <row r="8" spans="1:18" x14ac:dyDescent="0.25">
      <c r="A8" t="s">
        <v>2</v>
      </c>
      <c r="B8" s="12" t="s">
        <v>18</v>
      </c>
      <c r="C8" s="6" t="s">
        <v>22</v>
      </c>
      <c r="D8" s="6" t="s">
        <v>19</v>
      </c>
      <c r="E8" s="6" t="s">
        <v>27</v>
      </c>
      <c r="F8" s="6" t="s">
        <v>35</v>
      </c>
      <c r="G8" s="6" t="s">
        <v>6</v>
      </c>
      <c r="H8" s="6" t="s">
        <v>3</v>
      </c>
      <c r="I8" s="6" t="s">
        <v>15</v>
      </c>
      <c r="J8" s="6" t="s">
        <v>11</v>
      </c>
      <c r="K8" s="6" t="s">
        <v>19</v>
      </c>
      <c r="L8" s="6" t="s">
        <v>5</v>
      </c>
      <c r="M8" s="6" t="s">
        <v>20</v>
      </c>
      <c r="N8" s="6" t="s">
        <v>1</v>
      </c>
      <c r="O8" s="6" t="s">
        <v>29</v>
      </c>
      <c r="P8" s="6" t="s">
        <v>21</v>
      </c>
      <c r="Q8" s="6" t="s">
        <v>18</v>
      </c>
      <c r="R8" s="6" t="s">
        <v>5</v>
      </c>
    </row>
    <row r="9" spans="1:18" x14ac:dyDescent="0.25">
      <c r="A9" t="s">
        <v>3</v>
      </c>
      <c r="B9" s="12" t="s">
        <v>22</v>
      </c>
      <c r="C9" s="6" t="s">
        <v>21</v>
      </c>
      <c r="D9" s="6" t="s">
        <v>20</v>
      </c>
      <c r="E9" s="6" t="s">
        <v>5</v>
      </c>
      <c r="F9" s="6" t="s">
        <v>34</v>
      </c>
      <c r="G9" s="6" t="s">
        <v>19</v>
      </c>
      <c r="H9" s="6" t="s">
        <v>2</v>
      </c>
      <c r="I9" s="6" t="s">
        <v>22</v>
      </c>
      <c r="J9" s="6" t="s">
        <v>21</v>
      </c>
      <c r="K9" s="6" t="s">
        <v>23</v>
      </c>
      <c r="L9" s="6" t="s">
        <v>11</v>
      </c>
      <c r="M9" s="6" t="s">
        <v>18</v>
      </c>
      <c r="N9" s="6" t="s">
        <v>9</v>
      </c>
      <c r="O9" s="6" t="s">
        <v>25</v>
      </c>
      <c r="P9" s="6" t="s">
        <v>24</v>
      </c>
      <c r="Q9" s="6" t="s">
        <v>33</v>
      </c>
      <c r="R9" s="6" t="s">
        <v>20</v>
      </c>
    </row>
    <row r="10" spans="1:18" x14ac:dyDescent="0.25">
      <c r="A10" t="s">
        <v>4</v>
      </c>
      <c r="B10" s="12" t="s">
        <v>6</v>
      </c>
      <c r="C10" s="6" t="s">
        <v>25</v>
      </c>
      <c r="D10" s="6" t="s">
        <v>9</v>
      </c>
      <c r="E10" s="6" t="s">
        <v>33</v>
      </c>
      <c r="F10" s="6" t="s">
        <v>15</v>
      </c>
      <c r="G10" s="6" t="s">
        <v>26</v>
      </c>
      <c r="H10" s="6" t="s">
        <v>27</v>
      </c>
      <c r="I10" s="6" t="s">
        <v>28</v>
      </c>
      <c r="J10" s="6" t="s">
        <v>11</v>
      </c>
      <c r="K10" s="6" t="s">
        <v>16</v>
      </c>
      <c r="L10" s="6" t="s">
        <v>25</v>
      </c>
      <c r="M10" s="6" t="s">
        <v>28</v>
      </c>
      <c r="N10" s="6" t="s">
        <v>20</v>
      </c>
      <c r="O10" s="6" t="s">
        <v>31</v>
      </c>
      <c r="P10" s="6" t="s">
        <v>29</v>
      </c>
      <c r="Q10" s="6" t="s">
        <v>32</v>
      </c>
      <c r="R10" s="6" t="s">
        <v>26</v>
      </c>
    </row>
    <row r="11" spans="1:18" x14ac:dyDescent="0.25">
      <c r="A11" t="s">
        <v>5</v>
      </c>
      <c r="B11" s="12" t="s">
        <v>19</v>
      </c>
      <c r="C11" s="6" t="s">
        <v>15</v>
      </c>
      <c r="D11" s="6" t="s">
        <v>21</v>
      </c>
      <c r="E11" s="6" t="s">
        <v>3</v>
      </c>
      <c r="F11" s="6" t="s">
        <v>6</v>
      </c>
      <c r="G11" s="6" t="s">
        <v>22</v>
      </c>
      <c r="H11" s="6" t="s">
        <v>29</v>
      </c>
      <c r="I11" s="6" t="s">
        <v>17</v>
      </c>
      <c r="J11" s="6" t="s">
        <v>18</v>
      </c>
      <c r="K11" s="6" t="s">
        <v>13</v>
      </c>
      <c r="L11" s="6" t="s">
        <v>2</v>
      </c>
      <c r="M11" s="6" t="s">
        <v>11</v>
      </c>
      <c r="N11" s="6" t="s">
        <v>27</v>
      </c>
      <c r="O11" s="6" t="s">
        <v>18</v>
      </c>
      <c r="P11" s="6" t="s">
        <v>19</v>
      </c>
      <c r="Q11" s="6" t="s">
        <v>20</v>
      </c>
      <c r="R11" s="6" t="s">
        <v>2</v>
      </c>
    </row>
    <row r="12" spans="1:18" x14ac:dyDescent="0.25">
      <c r="A12" t="s">
        <v>6</v>
      </c>
      <c r="B12" s="12" t="s">
        <v>4</v>
      </c>
      <c r="C12" s="6" t="s">
        <v>10</v>
      </c>
      <c r="D12" s="6" t="s">
        <v>28</v>
      </c>
      <c r="E12" s="6" t="s">
        <v>29</v>
      </c>
      <c r="F12" s="6" t="s">
        <v>5</v>
      </c>
      <c r="G12" s="6" t="s">
        <v>2</v>
      </c>
      <c r="H12" s="6" t="s">
        <v>25</v>
      </c>
      <c r="I12" s="6" t="s">
        <v>26</v>
      </c>
      <c r="J12" s="6" t="s">
        <v>11</v>
      </c>
      <c r="K12" s="6" t="s">
        <v>29</v>
      </c>
      <c r="L12" s="6" t="s">
        <v>27</v>
      </c>
      <c r="M12" s="6" t="s">
        <v>19</v>
      </c>
      <c r="N12" s="6" t="s">
        <v>15</v>
      </c>
      <c r="O12" s="6" t="s">
        <v>30</v>
      </c>
      <c r="P12" s="6" t="s">
        <v>18</v>
      </c>
      <c r="Q12" s="6" t="s">
        <v>15</v>
      </c>
      <c r="R12" s="6" t="s">
        <v>27</v>
      </c>
    </row>
    <row r="13" spans="1:18" x14ac:dyDescent="0.25">
      <c r="A13" t="s">
        <v>22</v>
      </c>
      <c r="B13" s="12" t="s">
        <v>3</v>
      </c>
      <c r="C13" s="6" t="s">
        <v>2</v>
      </c>
      <c r="D13" s="6" t="s">
        <v>23</v>
      </c>
      <c r="E13" s="6" t="s">
        <v>11</v>
      </c>
      <c r="F13" s="6" t="s">
        <v>26</v>
      </c>
      <c r="G13" s="6" t="s">
        <v>5</v>
      </c>
      <c r="H13" s="6" t="s">
        <v>34</v>
      </c>
      <c r="I13" s="6" t="s">
        <v>3</v>
      </c>
      <c r="J13" s="6" t="s">
        <v>24</v>
      </c>
      <c r="K13" s="6" t="s">
        <v>20</v>
      </c>
      <c r="L13" s="6" t="s">
        <v>18</v>
      </c>
      <c r="M13" s="6" t="s">
        <v>33</v>
      </c>
      <c r="N13" s="6" t="s">
        <v>19</v>
      </c>
      <c r="O13" s="6" t="s">
        <v>21</v>
      </c>
      <c r="P13" s="6" t="s">
        <v>20</v>
      </c>
      <c r="Q13" s="6" t="s">
        <v>31</v>
      </c>
      <c r="R13" s="6" t="s">
        <v>21</v>
      </c>
    </row>
    <row r="14" spans="1:18" x14ac:dyDescent="0.25">
      <c r="A14" t="s">
        <v>20</v>
      </c>
      <c r="B14" s="12" t="s">
        <v>21</v>
      </c>
      <c r="C14" s="6" t="s">
        <v>18</v>
      </c>
      <c r="D14" s="6" t="s">
        <v>3</v>
      </c>
      <c r="E14" s="6" t="s">
        <v>11</v>
      </c>
      <c r="F14" s="6" t="s">
        <v>23</v>
      </c>
      <c r="G14" s="6" t="s">
        <v>21</v>
      </c>
      <c r="H14" s="6" t="s">
        <v>24</v>
      </c>
      <c r="I14" s="6" t="s">
        <v>32</v>
      </c>
      <c r="J14" s="6" t="s">
        <v>19</v>
      </c>
      <c r="K14" s="6" t="s">
        <v>22</v>
      </c>
      <c r="L14" s="6" t="s">
        <v>33</v>
      </c>
      <c r="M14" s="6" t="s">
        <v>2</v>
      </c>
      <c r="N14" s="6" t="s">
        <v>4</v>
      </c>
      <c r="O14" s="6" t="s">
        <v>34</v>
      </c>
      <c r="P14" s="6" t="s">
        <v>22</v>
      </c>
      <c r="Q14" s="6" t="s">
        <v>5</v>
      </c>
      <c r="R14" s="6" t="s">
        <v>3</v>
      </c>
    </row>
    <row r="15" spans="1:18" x14ac:dyDescent="0.25">
      <c r="A15" t="s">
        <v>30</v>
      </c>
      <c r="B15" s="12" t="s">
        <v>10</v>
      </c>
      <c r="C15" s="6" t="s">
        <v>23</v>
      </c>
      <c r="D15" s="6" t="s">
        <v>14</v>
      </c>
      <c r="E15" s="6" t="s">
        <v>18</v>
      </c>
      <c r="F15" s="6" t="s">
        <v>33</v>
      </c>
      <c r="G15" s="6" t="s">
        <v>17</v>
      </c>
      <c r="H15" s="6" t="s">
        <v>35</v>
      </c>
      <c r="I15" s="6" t="s">
        <v>12</v>
      </c>
      <c r="J15" s="6" t="s">
        <v>1</v>
      </c>
      <c r="K15" s="6" t="s">
        <v>24</v>
      </c>
      <c r="L15" s="6" t="s">
        <v>11</v>
      </c>
      <c r="M15" s="6" t="s">
        <v>35</v>
      </c>
      <c r="N15" s="6" t="s">
        <v>13</v>
      </c>
      <c r="O15" s="6" t="s">
        <v>6</v>
      </c>
      <c r="P15" s="6" t="s">
        <v>13</v>
      </c>
      <c r="Q15" s="6" t="s">
        <v>34</v>
      </c>
      <c r="R15" s="6" t="s">
        <v>12</v>
      </c>
    </row>
    <row r="16" spans="1:18" x14ac:dyDescent="0.25">
      <c r="A16" t="s">
        <v>31</v>
      </c>
      <c r="B16" s="12" t="s">
        <v>34</v>
      </c>
      <c r="C16" s="6" t="s">
        <v>16</v>
      </c>
      <c r="D16" s="6" t="s">
        <v>17</v>
      </c>
      <c r="E16" s="6" t="s">
        <v>11</v>
      </c>
      <c r="F16" s="6" t="s">
        <v>1</v>
      </c>
      <c r="G16" s="6" t="s">
        <v>28</v>
      </c>
      <c r="H16" s="6" t="s">
        <v>10</v>
      </c>
      <c r="I16" s="6" t="s">
        <v>9</v>
      </c>
      <c r="J16" s="6" t="s">
        <v>26</v>
      </c>
      <c r="K16" s="6" t="s">
        <v>32</v>
      </c>
      <c r="L16" s="6" t="s">
        <v>14</v>
      </c>
      <c r="M16" s="6" t="s">
        <v>25</v>
      </c>
      <c r="N16" s="6" t="s">
        <v>16</v>
      </c>
      <c r="O16" s="6" t="s">
        <v>4</v>
      </c>
      <c r="P16" s="6" t="s">
        <v>9</v>
      </c>
      <c r="Q16" s="6" t="s">
        <v>22</v>
      </c>
      <c r="R16" s="6" t="s">
        <v>32</v>
      </c>
    </row>
    <row r="17" spans="1:18" x14ac:dyDescent="0.25">
      <c r="A17" t="s">
        <v>15</v>
      </c>
      <c r="B17" s="12" t="s">
        <v>35</v>
      </c>
      <c r="C17" s="6" t="s">
        <v>5</v>
      </c>
      <c r="D17" s="6" t="s">
        <v>29</v>
      </c>
      <c r="E17" s="6" t="s">
        <v>28</v>
      </c>
      <c r="F17" s="6" t="s">
        <v>4</v>
      </c>
      <c r="G17" s="6" t="s">
        <v>27</v>
      </c>
      <c r="H17" s="6" t="s">
        <v>18</v>
      </c>
      <c r="I17" s="6" t="s">
        <v>2</v>
      </c>
      <c r="J17" s="6" t="s">
        <v>11</v>
      </c>
      <c r="K17" s="6" t="s">
        <v>25</v>
      </c>
      <c r="L17" s="6" t="s">
        <v>1</v>
      </c>
      <c r="M17" s="6" t="s">
        <v>26</v>
      </c>
      <c r="N17" s="6" t="s">
        <v>6</v>
      </c>
      <c r="O17" s="6" t="s">
        <v>19</v>
      </c>
      <c r="P17" s="6" t="s">
        <v>27</v>
      </c>
      <c r="Q17" s="6" t="s">
        <v>6</v>
      </c>
      <c r="R17" s="6" t="s">
        <v>29</v>
      </c>
    </row>
    <row r="18" spans="1:18" x14ac:dyDescent="0.25">
      <c r="A18" t="s">
        <v>29</v>
      </c>
      <c r="B18" s="12" t="s">
        <v>17</v>
      </c>
      <c r="C18" s="6" t="s">
        <v>28</v>
      </c>
      <c r="D18" s="6" t="s">
        <v>15</v>
      </c>
      <c r="E18" s="6" t="s">
        <v>6</v>
      </c>
      <c r="F18" s="6" t="s">
        <v>27</v>
      </c>
      <c r="G18" s="6" t="s">
        <v>25</v>
      </c>
      <c r="H18" s="6" t="s">
        <v>5</v>
      </c>
      <c r="I18" s="6" t="s">
        <v>18</v>
      </c>
      <c r="J18" s="6" t="s">
        <v>11</v>
      </c>
      <c r="K18" s="6" t="s">
        <v>6</v>
      </c>
      <c r="L18" s="6" t="s">
        <v>13</v>
      </c>
      <c r="M18" s="6" t="s">
        <v>27</v>
      </c>
      <c r="N18" s="6" t="s">
        <v>26</v>
      </c>
      <c r="O18" s="6" t="s">
        <v>2</v>
      </c>
      <c r="P18" s="6" t="s">
        <v>4</v>
      </c>
      <c r="Q18" s="6" t="s">
        <v>19</v>
      </c>
      <c r="R18" s="6" t="s">
        <v>15</v>
      </c>
    </row>
    <row r="19" spans="1:18" x14ac:dyDescent="0.25">
      <c r="A19" t="s">
        <v>33</v>
      </c>
      <c r="B19" s="12" t="s">
        <v>12</v>
      </c>
      <c r="C19" s="6" t="s">
        <v>32</v>
      </c>
      <c r="D19" s="6" t="s">
        <v>35</v>
      </c>
      <c r="E19" s="6" t="s">
        <v>4</v>
      </c>
      <c r="F19" s="6" t="s">
        <v>30</v>
      </c>
      <c r="G19" s="6" t="s">
        <v>34</v>
      </c>
      <c r="H19" s="6" t="s">
        <v>21</v>
      </c>
      <c r="I19" s="6" t="s">
        <v>23</v>
      </c>
      <c r="J19" s="6" t="s">
        <v>13</v>
      </c>
      <c r="K19" s="6" t="s">
        <v>11</v>
      </c>
      <c r="L19" s="6" t="s">
        <v>20</v>
      </c>
      <c r="M19" s="6" t="s">
        <v>22</v>
      </c>
      <c r="N19" s="6" t="s">
        <v>23</v>
      </c>
      <c r="O19" s="6" t="s">
        <v>24</v>
      </c>
      <c r="P19" s="6" t="s">
        <v>34</v>
      </c>
      <c r="Q19" s="6" t="s">
        <v>3</v>
      </c>
      <c r="R19" s="6" t="s">
        <v>24</v>
      </c>
    </row>
    <row r="20" spans="1:18" x14ac:dyDescent="0.25">
      <c r="A20" t="s">
        <v>34</v>
      </c>
      <c r="B20" s="12" t="s">
        <v>31</v>
      </c>
      <c r="C20" s="6" t="s">
        <v>13</v>
      </c>
      <c r="D20" s="6" t="s">
        <v>24</v>
      </c>
      <c r="E20" s="6" t="s">
        <v>23</v>
      </c>
      <c r="F20" s="6" t="s">
        <v>3</v>
      </c>
      <c r="G20" s="6" t="s">
        <v>33</v>
      </c>
      <c r="H20" s="6" t="s">
        <v>22</v>
      </c>
      <c r="I20" s="6" t="s">
        <v>21</v>
      </c>
      <c r="J20" s="6" t="s">
        <v>35</v>
      </c>
      <c r="K20" s="6" t="s">
        <v>11</v>
      </c>
      <c r="L20" s="6" t="s">
        <v>26</v>
      </c>
      <c r="M20" s="6" t="s">
        <v>24</v>
      </c>
      <c r="N20" s="6" t="s">
        <v>12</v>
      </c>
      <c r="O20" s="6" t="s">
        <v>20</v>
      </c>
      <c r="P20" s="6" t="s">
        <v>33</v>
      </c>
      <c r="Q20" s="6" t="s">
        <v>30</v>
      </c>
      <c r="R20" s="6" t="s">
        <v>23</v>
      </c>
    </row>
    <row r="21" spans="1:18" x14ac:dyDescent="0.25">
      <c r="A21" t="s">
        <v>24</v>
      </c>
      <c r="B21" s="12" t="s">
        <v>13</v>
      </c>
      <c r="C21" s="6" t="s">
        <v>12</v>
      </c>
      <c r="D21" s="6" t="s">
        <v>34</v>
      </c>
      <c r="E21" s="6" t="s">
        <v>9</v>
      </c>
      <c r="F21" s="6" t="s">
        <v>21</v>
      </c>
      <c r="G21" s="6" t="s">
        <v>23</v>
      </c>
      <c r="H21" s="6" t="s">
        <v>20</v>
      </c>
      <c r="I21" s="6" t="s">
        <v>25</v>
      </c>
      <c r="J21" s="6" t="s">
        <v>22</v>
      </c>
      <c r="K21" s="6" t="s">
        <v>30</v>
      </c>
      <c r="L21" s="6" t="s">
        <v>11</v>
      </c>
      <c r="M21" s="6" t="s">
        <v>34</v>
      </c>
      <c r="N21" s="6" t="s">
        <v>35</v>
      </c>
      <c r="O21" s="6" t="s">
        <v>33</v>
      </c>
      <c r="P21" s="6" t="s">
        <v>3</v>
      </c>
      <c r="Q21" s="6" t="s">
        <v>23</v>
      </c>
      <c r="R21" s="6" t="s">
        <v>33</v>
      </c>
    </row>
    <row r="22" spans="1:18" x14ac:dyDescent="0.25">
      <c r="A22" t="s">
        <v>16</v>
      </c>
      <c r="B22" s="12" t="s">
        <v>23</v>
      </c>
      <c r="C22" s="6" t="s">
        <v>31</v>
      </c>
      <c r="D22" s="6" t="s">
        <v>25</v>
      </c>
      <c r="E22" s="6" t="s">
        <v>26</v>
      </c>
      <c r="F22" s="6" t="s">
        <v>10</v>
      </c>
      <c r="G22" s="6" t="s">
        <v>11</v>
      </c>
      <c r="H22" s="6" t="s">
        <v>9</v>
      </c>
      <c r="I22" s="6" t="s">
        <v>14</v>
      </c>
      <c r="J22" s="6" t="s">
        <v>28</v>
      </c>
      <c r="K22" s="6" t="s">
        <v>4</v>
      </c>
      <c r="L22" s="6" t="s">
        <v>17</v>
      </c>
      <c r="M22" s="6" t="s">
        <v>32</v>
      </c>
      <c r="N22" s="6" t="s">
        <v>31</v>
      </c>
      <c r="O22" s="6" t="s">
        <v>1</v>
      </c>
      <c r="P22" s="6" t="s">
        <v>32</v>
      </c>
      <c r="Q22" s="6" t="s">
        <v>21</v>
      </c>
      <c r="R22" s="6" t="s">
        <v>9</v>
      </c>
    </row>
    <row r="23" spans="1:18" x14ac:dyDescent="0.25">
      <c r="A23" t="s">
        <v>25</v>
      </c>
      <c r="B23" s="12" t="s">
        <v>26</v>
      </c>
      <c r="C23" s="6" t="s">
        <v>4</v>
      </c>
      <c r="D23" s="6" t="s">
        <v>16</v>
      </c>
      <c r="E23" s="6" t="s">
        <v>32</v>
      </c>
      <c r="F23" s="6" t="s">
        <v>11</v>
      </c>
      <c r="G23" s="6" t="s">
        <v>29</v>
      </c>
      <c r="H23" s="6" t="s">
        <v>6</v>
      </c>
      <c r="I23" s="6" t="s">
        <v>24</v>
      </c>
      <c r="J23" s="6" t="s">
        <v>9</v>
      </c>
      <c r="K23" s="6" t="s">
        <v>15</v>
      </c>
      <c r="L23" s="6" t="s">
        <v>4</v>
      </c>
      <c r="M23" s="6" t="s">
        <v>31</v>
      </c>
      <c r="N23" s="6" t="s">
        <v>28</v>
      </c>
      <c r="O23" s="6" t="s">
        <v>3</v>
      </c>
      <c r="P23" s="6" t="s">
        <v>26</v>
      </c>
      <c r="Q23" s="6" t="s">
        <v>27</v>
      </c>
      <c r="R23" s="6" t="s">
        <v>28</v>
      </c>
    </row>
    <row r="24" spans="1:18" x14ac:dyDescent="0.25">
      <c r="A24" t="s">
        <v>27</v>
      </c>
      <c r="B24" s="12" t="s">
        <v>14</v>
      </c>
      <c r="C24" s="6" t="s">
        <v>26</v>
      </c>
      <c r="D24" s="6" t="s">
        <v>18</v>
      </c>
      <c r="E24" s="6" t="s">
        <v>2</v>
      </c>
      <c r="F24" s="6" t="s">
        <v>29</v>
      </c>
      <c r="G24" s="6" t="s">
        <v>15</v>
      </c>
      <c r="H24" s="6" t="s">
        <v>4</v>
      </c>
      <c r="I24" s="6" t="s">
        <v>19</v>
      </c>
      <c r="J24" s="6" t="s">
        <v>12</v>
      </c>
      <c r="K24" s="6" t="s">
        <v>11</v>
      </c>
      <c r="L24" s="6" t="s">
        <v>6</v>
      </c>
      <c r="M24" s="6" t="s">
        <v>29</v>
      </c>
      <c r="N24" s="6" t="s">
        <v>5</v>
      </c>
      <c r="O24" s="6" t="s">
        <v>28</v>
      </c>
      <c r="P24" s="6" t="s">
        <v>15</v>
      </c>
      <c r="Q24" s="6" t="s">
        <v>25</v>
      </c>
      <c r="R24" s="6" t="s">
        <v>6</v>
      </c>
    </row>
    <row r="25" spans="1:18" x14ac:dyDescent="0.25">
      <c r="A25" t="s">
        <v>18</v>
      </c>
      <c r="B25" s="12" t="s">
        <v>2</v>
      </c>
      <c r="C25" s="6" t="s">
        <v>20</v>
      </c>
      <c r="D25" s="6" t="s">
        <v>27</v>
      </c>
      <c r="E25" s="6" t="s">
        <v>30</v>
      </c>
      <c r="F25" s="6" t="s">
        <v>19</v>
      </c>
      <c r="G25" s="6" t="s">
        <v>11</v>
      </c>
      <c r="H25" s="6" t="s">
        <v>15</v>
      </c>
      <c r="I25" s="6" t="s">
        <v>29</v>
      </c>
      <c r="J25" s="6" t="s">
        <v>5</v>
      </c>
      <c r="K25" s="6" t="s">
        <v>10</v>
      </c>
      <c r="L25" s="6" t="s">
        <v>22</v>
      </c>
      <c r="M25" s="6" t="s">
        <v>3</v>
      </c>
      <c r="N25" s="6" t="s">
        <v>21</v>
      </c>
      <c r="O25" s="6" t="s">
        <v>5</v>
      </c>
      <c r="P25" s="6" t="s">
        <v>6</v>
      </c>
      <c r="Q25" s="6" t="s">
        <v>2</v>
      </c>
      <c r="R25" s="6" t="s">
        <v>19</v>
      </c>
    </row>
    <row r="26" spans="1:18" x14ac:dyDescent="0.25">
      <c r="A26" t="s">
        <v>26</v>
      </c>
      <c r="B26" s="12" t="s">
        <v>25</v>
      </c>
      <c r="C26" s="6" t="s">
        <v>27</v>
      </c>
      <c r="D26" s="6" t="s">
        <v>32</v>
      </c>
      <c r="E26" s="6" t="s">
        <v>16</v>
      </c>
      <c r="F26" s="6" t="s">
        <v>22</v>
      </c>
      <c r="G26" s="6" t="s">
        <v>4</v>
      </c>
      <c r="H26" s="6" t="s">
        <v>28</v>
      </c>
      <c r="I26" s="6" t="s">
        <v>6</v>
      </c>
      <c r="J26" s="6" t="s">
        <v>31</v>
      </c>
      <c r="K26" s="6" t="s">
        <v>11</v>
      </c>
      <c r="L26" s="6" t="s">
        <v>34</v>
      </c>
      <c r="M26" s="6" t="s">
        <v>15</v>
      </c>
      <c r="N26" s="6" t="s">
        <v>29</v>
      </c>
      <c r="O26" s="6" t="s">
        <v>9</v>
      </c>
      <c r="P26" s="6" t="s">
        <v>25</v>
      </c>
      <c r="Q26" s="6" t="s">
        <v>28</v>
      </c>
      <c r="R26" s="6" t="s">
        <v>4</v>
      </c>
    </row>
    <row r="27" spans="1:18" x14ac:dyDescent="0.25">
      <c r="A27" t="s">
        <v>35</v>
      </c>
      <c r="B27" s="12" t="s">
        <v>15</v>
      </c>
      <c r="C27" s="6" t="s">
        <v>1</v>
      </c>
      <c r="D27" s="6" t="s">
        <v>33</v>
      </c>
      <c r="E27" s="6" t="s">
        <v>12</v>
      </c>
      <c r="F27" s="6" t="s">
        <v>2</v>
      </c>
      <c r="G27" s="6" t="s">
        <v>13</v>
      </c>
      <c r="H27" s="6" t="s">
        <v>30</v>
      </c>
      <c r="I27" s="6" t="s">
        <v>11</v>
      </c>
      <c r="J27" s="6" t="s">
        <v>34</v>
      </c>
      <c r="K27" s="6" t="s">
        <v>17</v>
      </c>
      <c r="L27" s="6" t="s">
        <v>10</v>
      </c>
      <c r="M27" s="6" t="s">
        <v>30</v>
      </c>
      <c r="N27" s="6" t="s">
        <v>24</v>
      </c>
      <c r="O27" s="6" t="s">
        <v>23</v>
      </c>
      <c r="P27" s="6" t="s">
        <v>12</v>
      </c>
      <c r="Q27" s="6" t="s">
        <v>14</v>
      </c>
      <c r="R27" s="6" t="s">
        <v>13</v>
      </c>
    </row>
    <row r="28" spans="1:18" x14ac:dyDescent="0.25">
      <c r="A28" t="s">
        <v>28</v>
      </c>
      <c r="B28" s="12" t="s">
        <v>32</v>
      </c>
      <c r="C28" s="6" t="s">
        <v>29</v>
      </c>
      <c r="D28" s="6" t="s">
        <v>6</v>
      </c>
      <c r="E28" s="6" t="s">
        <v>15</v>
      </c>
      <c r="F28" s="6" t="s">
        <v>9</v>
      </c>
      <c r="G28" s="6" t="s">
        <v>31</v>
      </c>
      <c r="H28" s="6" t="s">
        <v>26</v>
      </c>
      <c r="I28" s="6" t="s">
        <v>4</v>
      </c>
      <c r="J28" s="6" t="s">
        <v>16</v>
      </c>
      <c r="K28" s="6" t="s">
        <v>21</v>
      </c>
      <c r="L28" s="6" t="s">
        <v>11</v>
      </c>
      <c r="M28" s="6" t="s">
        <v>4</v>
      </c>
      <c r="N28" s="6" t="s">
        <v>25</v>
      </c>
      <c r="O28" s="6" t="s">
        <v>27</v>
      </c>
      <c r="P28" s="6" t="s">
        <v>23</v>
      </c>
      <c r="Q28" s="6" t="s">
        <v>26</v>
      </c>
      <c r="R28" s="6" t="s">
        <v>25</v>
      </c>
    </row>
    <row r="29" spans="1:18" x14ac:dyDescent="0.25">
      <c r="A29" t="s">
        <v>32</v>
      </c>
      <c r="B29" s="12" t="s">
        <v>28</v>
      </c>
      <c r="C29" s="6" t="s">
        <v>33</v>
      </c>
      <c r="D29" s="6" t="s">
        <v>26</v>
      </c>
      <c r="E29" s="6" t="s">
        <v>25</v>
      </c>
      <c r="F29" s="6" t="s">
        <v>11</v>
      </c>
      <c r="G29" s="6" t="s">
        <v>9</v>
      </c>
      <c r="H29" s="6" t="s">
        <v>1</v>
      </c>
      <c r="I29" s="6" t="s">
        <v>20</v>
      </c>
      <c r="J29" s="6" t="s">
        <v>17</v>
      </c>
      <c r="K29" s="6" t="s">
        <v>31</v>
      </c>
      <c r="L29" s="6" t="s">
        <v>9</v>
      </c>
      <c r="M29" s="6" t="s">
        <v>16</v>
      </c>
      <c r="N29" s="6" t="s">
        <v>14</v>
      </c>
      <c r="O29" s="6" t="s">
        <v>10</v>
      </c>
      <c r="P29" s="6" t="s">
        <v>16</v>
      </c>
      <c r="Q29" s="6" t="s">
        <v>4</v>
      </c>
      <c r="R29" s="6" t="s">
        <v>31</v>
      </c>
    </row>
    <row r="30" spans="1:18" x14ac:dyDescent="0.25">
      <c r="A30" t="s">
        <v>13</v>
      </c>
      <c r="B30" s="12" t="s">
        <v>24</v>
      </c>
      <c r="C30" s="6" t="s">
        <v>34</v>
      </c>
      <c r="D30" s="6" t="s">
        <v>12</v>
      </c>
      <c r="E30" s="6" t="s">
        <v>10</v>
      </c>
      <c r="F30" s="6" t="s">
        <v>14</v>
      </c>
      <c r="G30" s="6" t="s">
        <v>35</v>
      </c>
      <c r="H30" s="6" t="s">
        <v>11</v>
      </c>
      <c r="I30" s="6" t="s">
        <v>1</v>
      </c>
      <c r="J30" s="6" t="s">
        <v>33</v>
      </c>
      <c r="K30" s="6" t="s">
        <v>5</v>
      </c>
      <c r="L30" s="6" t="s">
        <v>29</v>
      </c>
      <c r="M30" s="6" t="s">
        <v>23</v>
      </c>
      <c r="N30" s="6" t="s">
        <v>30</v>
      </c>
      <c r="O30" s="6" t="s">
        <v>17</v>
      </c>
      <c r="P30" s="6" t="s">
        <v>30</v>
      </c>
      <c r="Q30" s="6" t="s">
        <v>12</v>
      </c>
      <c r="R30" s="6" t="s">
        <v>35</v>
      </c>
    </row>
    <row r="31" spans="1:18" x14ac:dyDescent="0.25">
      <c r="A31" t="s">
        <v>21</v>
      </c>
      <c r="B31" s="12" t="s">
        <v>20</v>
      </c>
      <c r="C31" s="6" t="s">
        <v>3</v>
      </c>
      <c r="D31" s="6" t="s">
        <v>5</v>
      </c>
      <c r="E31" s="6" t="s">
        <v>19</v>
      </c>
      <c r="F31" s="6" t="s">
        <v>24</v>
      </c>
      <c r="G31" s="6" t="s">
        <v>20</v>
      </c>
      <c r="H31" s="6" t="s">
        <v>33</v>
      </c>
      <c r="I31" s="6" t="s">
        <v>34</v>
      </c>
      <c r="J31" s="6" t="s">
        <v>3</v>
      </c>
      <c r="K31" s="6" t="s">
        <v>28</v>
      </c>
      <c r="L31" s="6" t="s">
        <v>23</v>
      </c>
      <c r="M31" s="6" t="s">
        <v>11</v>
      </c>
      <c r="N31" s="6" t="s">
        <v>18</v>
      </c>
      <c r="O31" s="6" t="s">
        <v>22</v>
      </c>
      <c r="P31" s="6" t="s">
        <v>2</v>
      </c>
      <c r="Q31" s="6" t="s">
        <v>16</v>
      </c>
      <c r="R31" s="6" t="s">
        <v>22</v>
      </c>
    </row>
    <row r="32" spans="1:18" x14ac:dyDescent="0.25">
      <c r="A32" t="s">
        <v>9</v>
      </c>
      <c r="B32" s="12" t="s">
        <v>1</v>
      </c>
      <c r="C32" s="6" t="s">
        <v>17</v>
      </c>
      <c r="D32" s="6" t="s">
        <v>4</v>
      </c>
      <c r="E32" s="6" t="s">
        <v>24</v>
      </c>
      <c r="F32" s="6" t="s">
        <v>28</v>
      </c>
      <c r="G32" s="6" t="s">
        <v>32</v>
      </c>
      <c r="H32" s="6" t="s">
        <v>16</v>
      </c>
      <c r="I32" s="6" t="s">
        <v>31</v>
      </c>
      <c r="J32" s="6" t="s">
        <v>25</v>
      </c>
      <c r="K32" s="6" t="s">
        <v>11</v>
      </c>
      <c r="L32" s="6" t="s">
        <v>32</v>
      </c>
      <c r="M32" s="6" t="s">
        <v>14</v>
      </c>
      <c r="N32" s="6" t="s">
        <v>3</v>
      </c>
      <c r="O32" s="6" t="s">
        <v>26</v>
      </c>
      <c r="P32" s="6" t="s">
        <v>31</v>
      </c>
      <c r="Q32" s="6" t="s">
        <v>10</v>
      </c>
      <c r="R32" s="6" t="s">
        <v>16</v>
      </c>
    </row>
    <row r="33" spans="1:18" x14ac:dyDescent="0.25">
      <c r="A33" t="s">
        <v>17</v>
      </c>
      <c r="B33" s="12" t="s">
        <v>29</v>
      </c>
      <c r="C33" s="6" t="s">
        <v>9</v>
      </c>
      <c r="D33" s="6" t="s">
        <v>31</v>
      </c>
      <c r="E33" s="6" t="s">
        <v>11</v>
      </c>
      <c r="F33" s="6" t="s">
        <v>12</v>
      </c>
      <c r="G33" s="6" t="s">
        <v>30</v>
      </c>
      <c r="H33" s="6" t="s">
        <v>14</v>
      </c>
      <c r="I33" s="6" t="s">
        <v>5</v>
      </c>
      <c r="J33" s="6" t="s">
        <v>32</v>
      </c>
      <c r="K33" s="6" t="s">
        <v>35</v>
      </c>
      <c r="L33" s="6" t="s">
        <v>16</v>
      </c>
      <c r="M33" s="6" t="s">
        <v>1</v>
      </c>
      <c r="N33" s="6" t="s">
        <v>10</v>
      </c>
      <c r="O33" s="6" t="s">
        <v>13</v>
      </c>
      <c r="P33" s="6" t="s">
        <v>10</v>
      </c>
      <c r="Q33" s="6" t="s">
        <v>1</v>
      </c>
      <c r="R33" s="6" t="s">
        <v>14</v>
      </c>
    </row>
    <row r="34" spans="1:18" x14ac:dyDescent="0.25">
      <c r="A34" t="s">
        <v>10</v>
      </c>
      <c r="B34" s="12" t="s">
        <v>30</v>
      </c>
      <c r="C34" s="6" t="s">
        <v>6</v>
      </c>
      <c r="D34" s="6" t="s">
        <v>1</v>
      </c>
      <c r="E34" s="6" t="s">
        <v>13</v>
      </c>
      <c r="F34" s="6" t="s">
        <v>16</v>
      </c>
      <c r="G34" s="6" t="s">
        <v>14</v>
      </c>
      <c r="H34" s="6" t="s">
        <v>31</v>
      </c>
      <c r="I34" s="6" t="s">
        <v>11</v>
      </c>
      <c r="J34" s="6" t="s">
        <v>14</v>
      </c>
      <c r="K34" s="6" t="s">
        <v>18</v>
      </c>
      <c r="L34" s="6" t="s">
        <v>35</v>
      </c>
      <c r="M34" s="6" t="s">
        <v>12</v>
      </c>
      <c r="N34" s="6" t="s">
        <v>17</v>
      </c>
      <c r="O34" s="6" t="s">
        <v>32</v>
      </c>
      <c r="P34" s="6" t="s">
        <v>17</v>
      </c>
      <c r="Q34" s="6" t="s">
        <v>9</v>
      </c>
      <c r="R34" s="6" t="s">
        <v>1</v>
      </c>
    </row>
    <row r="35" spans="1:18" x14ac:dyDescent="0.25">
      <c r="A35" t="s">
        <v>14</v>
      </c>
      <c r="B35" s="12" t="s">
        <v>27</v>
      </c>
      <c r="C35" s="6" t="s">
        <v>19</v>
      </c>
      <c r="D35" s="6" t="s">
        <v>30</v>
      </c>
      <c r="E35" s="6" t="s">
        <v>11</v>
      </c>
      <c r="F35" s="6" t="s">
        <v>13</v>
      </c>
      <c r="G35" s="6" t="s">
        <v>10</v>
      </c>
      <c r="H35" s="6" t="s">
        <v>17</v>
      </c>
      <c r="I35" s="6" t="s">
        <v>16</v>
      </c>
      <c r="J35" s="6" t="s">
        <v>10</v>
      </c>
      <c r="K35" s="6" t="s">
        <v>1</v>
      </c>
      <c r="L35" s="6" t="s">
        <v>31</v>
      </c>
      <c r="M35" s="6" t="s">
        <v>9</v>
      </c>
      <c r="N35" s="6" t="s">
        <v>32</v>
      </c>
      <c r="O35" s="6" t="s">
        <v>12</v>
      </c>
      <c r="P35" s="6" t="s">
        <v>1</v>
      </c>
      <c r="Q35" s="6" t="s">
        <v>35</v>
      </c>
      <c r="R35" s="6" t="s">
        <v>17</v>
      </c>
    </row>
    <row r="36" spans="1:18" x14ac:dyDescent="0.25">
      <c r="A36" t="s">
        <v>19</v>
      </c>
      <c r="B36" s="12" t="s">
        <v>5</v>
      </c>
      <c r="C36" s="6" t="s">
        <v>14</v>
      </c>
      <c r="D36" s="6" t="s">
        <v>2</v>
      </c>
      <c r="E36" s="6" t="s">
        <v>21</v>
      </c>
      <c r="F36" s="6" t="s">
        <v>18</v>
      </c>
      <c r="G36" s="6" t="s">
        <v>3</v>
      </c>
      <c r="H36" s="6" t="s">
        <v>11</v>
      </c>
      <c r="I36" s="6" t="s">
        <v>27</v>
      </c>
      <c r="J36" s="6" t="s">
        <v>20</v>
      </c>
      <c r="K36" s="6" t="s">
        <v>2</v>
      </c>
      <c r="L36" s="6" t="s">
        <v>12</v>
      </c>
      <c r="M36" s="6" t="s">
        <v>6</v>
      </c>
      <c r="N36" s="6" t="s">
        <v>22</v>
      </c>
      <c r="O36" s="6" t="s">
        <v>15</v>
      </c>
      <c r="P36" s="6" t="s">
        <v>5</v>
      </c>
      <c r="Q36" s="6" t="s">
        <v>29</v>
      </c>
      <c r="R36" s="6" t="s">
        <v>18</v>
      </c>
    </row>
    <row r="37" spans="1:18" x14ac:dyDescent="0.25">
      <c r="A37" t="s">
        <v>23</v>
      </c>
      <c r="B37" s="12" t="s">
        <v>16</v>
      </c>
      <c r="C37" s="6" t="s">
        <v>30</v>
      </c>
      <c r="D37" s="6" t="s">
        <v>22</v>
      </c>
      <c r="E37" s="6" t="s">
        <v>34</v>
      </c>
      <c r="F37" s="6" t="s">
        <v>20</v>
      </c>
      <c r="G37" s="6" t="s">
        <v>24</v>
      </c>
      <c r="H37" s="6" t="s">
        <v>12</v>
      </c>
      <c r="I37" s="6" t="s">
        <v>33</v>
      </c>
      <c r="J37" s="6" t="s">
        <v>11</v>
      </c>
      <c r="K37" s="6" t="s">
        <v>3</v>
      </c>
      <c r="L37" s="6" t="s">
        <v>21</v>
      </c>
      <c r="M37" s="6" t="s">
        <v>13</v>
      </c>
      <c r="N37" s="6" t="s">
        <v>33</v>
      </c>
      <c r="O37" s="6" t="s">
        <v>35</v>
      </c>
      <c r="P37" s="6" t="s">
        <v>28</v>
      </c>
      <c r="Q37" s="6" t="s">
        <v>24</v>
      </c>
      <c r="R37" s="6" t="s">
        <v>34</v>
      </c>
    </row>
    <row r="38" spans="1:18" x14ac:dyDescent="0.25">
      <c r="A38" t="s">
        <v>12</v>
      </c>
      <c r="B38" s="12" t="s">
        <v>33</v>
      </c>
      <c r="C38" s="6" t="s">
        <v>24</v>
      </c>
      <c r="D38" s="6" t="s">
        <v>13</v>
      </c>
      <c r="E38" s="6" t="s">
        <v>35</v>
      </c>
      <c r="F38" s="6" t="s">
        <v>17</v>
      </c>
      <c r="G38" s="6" t="s">
        <v>1</v>
      </c>
      <c r="H38" s="6" t="s">
        <v>23</v>
      </c>
      <c r="I38" s="6" t="s">
        <v>30</v>
      </c>
      <c r="J38" s="6" t="s">
        <v>27</v>
      </c>
      <c r="K38" s="6" t="s">
        <v>11</v>
      </c>
      <c r="L38" s="6" t="s">
        <v>19</v>
      </c>
      <c r="M38" s="6" t="s">
        <v>10</v>
      </c>
      <c r="N38" s="6" t="s">
        <v>34</v>
      </c>
      <c r="O38" s="6" t="s">
        <v>14</v>
      </c>
      <c r="P38" s="6" t="s">
        <v>35</v>
      </c>
      <c r="Q38" s="6" t="s">
        <v>13</v>
      </c>
      <c r="R38" s="6" t="s">
        <v>30</v>
      </c>
    </row>
    <row r="42" spans="1:18" ht="31.5" x14ac:dyDescent="0.5">
      <c r="A42" s="9" t="s">
        <v>46</v>
      </c>
    </row>
    <row r="43" spans="1:18" x14ac:dyDescent="0.25">
      <c r="A43" s="2" t="s">
        <v>40</v>
      </c>
    </row>
    <row r="44" spans="1:18" x14ac:dyDescent="0.25">
      <c r="B44" t="s">
        <v>11</v>
      </c>
      <c r="C44">
        <v>6.75</v>
      </c>
      <c r="D44" s="8">
        <f>AVERAGE(B47:R78)</f>
        <v>7.0937683823529287</v>
      </c>
    </row>
    <row r="45" spans="1:18" x14ac:dyDescent="0.25">
      <c r="B45" s="1" t="s">
        <v>36</v>
      </c>
    </row>
    <row r="46" spans="1:18" x14ac:dyDescent="0.25">
      <c r="A46" s="3"/>
      <c r="B46" s="4">
        <v>1</v>
      </c>
      <c r="C46" s="3">
        <v>2</v>
      </c>
      <c r="D46" s="3">
        <v>3</v>
      </c>
      <c r="E46" s="3">
        <v>4</v>
      </c>
      <c r="F46" s="3">
        <v>5</v>
      </c>
      <c r="G46" s="3">
        <v>6</v>
      </c>
      <c r="H46" s="3">
        <v>7</v>
      </c>
      <c r="I46" s="3">
        <v>8</v>
      </c>
      <c r="J46" s="3">
        <v>9</v>
      </c>
      <c r="K46" s="3">
        <v>10</v>
      </c>
      <c r="L46" s="3">
        <v>11</v>
      </c>
      <c r="M46" s="3">
        <v>12</v>
      </c>
      <c r="N46" s="3">
        <v>13</v>
      </c>
      <c r="O46" s="3">
        <v>14</v>
      </c>
      <c r="P46" s="3">
        <v>15</v>
      </c>
      <c r="Q46" s="3">
        <v>16</v>
      </c>
      <c r="R46" s="3">
        <v>17</v>
      </c>
    </row>
    <row r="47" spans="1:18" x14ac:dyDescent="0.25">
      <c r="A47" t="s">
        <v>1</v>
      </c>
      <c r="B47" s="7">
        <v>7.24</v>
      </c>
      <c r="C47" s="8">
        <v>12.42</v>
      </c>
      <c r="D47" s="8">
        <v>7.41</v>
      </c>
      <c r="E47" s="8">
        <f>C44</f>
        <v>6.75</v>
      </c>
      <c r="F47" s="8">
        <v>3.26</v>
      </c>
      <c r="G47" s="8">
        <v>11.02</v>
      </c>
      <c r="H47" s="8">
        <v>10.7</v>
      </c>
      <c r="I47" s="8">
        <v>8.11</v>
      </c>
      <c r="J47" s="8">
        <v>7.45</v>
      </c>
      <c r="K47" s="8">
        <v>7.69</v>
      </c>
      <c r="L47" s="8">
        <v>8.92</v>
      </c>
      <c r="M47" s="8">
        <v>7.98</v>
      </c>
      <c r="N47" s="8">
        <v>9.2200000000000006</v>
      </c>
      <c r="O47" s="8">
        <v>7.46</v>
      </c>
      <c r="P47" s="8">
        <v>7.69</v>
      </c>
      <c r="Q47" s="8">
        <v>7.98</v>
      </c>
      <c r="R47" s="8">
        <v>7.41</v>
      </c>
    </row>
    <row r="48" spans="1:18" x14ac:dyDescent="0.25">
      <c r="A48" t="s">
        <v>2</v>
      </c>
      <c r="B48" s="7">
        <v>4.03</v>
      </c>
      <c r="C48" s="8">
        <v>4.7</v>
      </c>
      <c r="D48" s="8">
        <v>5.84</v>
      </c>
      <c r="E48" s="8">
        <v>5.78</v>
      </c>
      <c r="F48" s="8">
        <v>7.66</v>
      </c>
      <c r="G48" s="8">
        <v>4.1900000000000004</v>
      </c>
      <c r="H48" s="8">
        <v>6.31</v>
      </c>
      <c r="I48" s="8">
        <v>5.0999999999999996</v>
      </c>
      <c r="J48" s="8">
        <f>C44</f>
        <v>6.75</v>
      </c>
      <c r="K48" s="8">
        <v>5.84</v>
      </c>
      <c r="L48" s="8">
        <v>5.27</v>
      </c>
      <c r="M48" s="8">
        <v>6.54</v>
      </c>
      <c r="N48" s="8">
        <v>5.38</v>
      </c>
      <c r="O48" s="8">
        <v>5.03</v>
      </c>
      <c r="P48" s="8">
        <v>4.9400000000000004</v>
      </c>
      <c r="Q48" s="8">
        <v>4.03</v>
      </c>
      <c r="R48" s="8">
        <v>5.27</v>
      </c>
    </row>
    <row r="49" spans="1:18" x14ac:dyDescent="0.25">
      <c r="A49" t="s">
        <v>3</v>
      </c>
      <c r="B49" s="7">
        <v>6.08</v>
      </c>
      <c r="C49" s="8">
        <v>6.21</v>
      </c>
      <c r="D49" s="8">
        <v>8.23</v>
      </c>
      <c r="E49" s="8">
        <v>5.7</v>
      </c>
      <c r="F49" s="8">
        <v>4.53</v>
      </c>
      <c r="G49" s="8">
        <v>7.12</v>
      </c>
      <c r="H49" s="8">
        <v>7.72</v>
      </c>
      <c r="I49" s="8">
        <v>6.08</v>
      </c>
      <c r="J49" s="8">
        <v>6.21</v>
      </c>
      <c r="K49" s="8">
        <v>5.98</v>
      </c>
      <c r="L49" s="8">
        <f>C44</f>
        <v>6.75</v>
      </c>
      <c r="M49" s="8">
        <v>5.29</v>
      </c>
      <c r="N49" s="8">
        <v>5</v>
      </c>
      <c r="O49" s="8">
        <v>8.51</v>
      </c>
      <c r="P49" s="8">
        <v>8.27</v>
      </c>
      <c r="Q49" s="8">
        <v>8.08</v>
      </c>
      <c r="R49" s="8">
        <v>8.23</v>
      </c>
    </row>
    <row r="50" spans="1:18" x14ac:dyDescent="0.25">
      <c r="A50" t="s">
        <v>4</v>
      </c>
      <c r="B50" s="7">
        <v>4.9400000000000004</v>
      </c>
      <c r="C50" s="8">
        <v>9.4700000000000006</v>
      </c>
      <c r="D50" s="8">
        <v>5.64</v>
      </c>
      <c r="E50" s="8">
        <v>9.0399999999999991</v>
      </c>
      <c r="F50" s="8">
        <v>6.86</v>
      </c>
      <c r="G50" s="8">
        <v>5.21</v>
      </c>
      <c r="H50" s="8">
        <v>7.99</v>
      </c>
      <c r="I50" s="8">
        <v>9.2100000000000009</v>
      </c>
      <c r="J50" s="8">
        <f>C44</f>
        <v>6.75</v>
      </c>
      <c r="K50" s="8">
        <v>5.9</v>
      </c>
      <c r="L50" s="8">
        <v>9.4700000000000006</v>
      </c>
      <c r="M50" s="8">
        <v>9.2100000000000009</v>
      </c>
      <c r="N50" s="8">
        <v>9.16</v>
      </c>
      <c r="O50" s="8">
        <v>1.3</v>
      </c>
      <c r="P50" s="8">
        <v>7.29</v>
      </c>
      <c r="Q50" s="8">
        <v>8.99</v>
      </c>
      <c r="R50" s="8">
        <v>5.21</v>
      </c>
    </row>
    <row r="51" spans="1:18" x14ac:dyDescent="0.25">
      <c r="A51" t="s">
        <v>5</v>
      </c>
      <c r="B51" s="7">
        <v>12.43</v>
      </c>
      <c r="C51" s="8">
        <v>9.4700000000000006</v>
      </c>
      <c r="D51" s="8">
        <v>9.56</v>
      </c>
      <c r="E51" s="8">
        <v>13.85</v>
      </c>
      <c r="F51" s="8">
        <v>8.35</v>
      </c>
      <c r="G51" s="8">
        <v>9.3800000000000008</v>
      </c>
      <c r="H51" s="8">
        <v>9.8800000000000008</v>
      </c>
      <c r="I51" s="8">
        <v>8.89</v>
      </c>
      <c r="J51" s="8">
        <v>8.35</v>
      </c>
      <c r="K51" s="8">
        <v>9.0500000000000007</v>
      </c>
      <c r="L51" s="8">
        <v>10.220000000000001</v>
      </c>
      <c r="M51" s="8">
        <f>C44</f>
        <v>6.75</v>
      </c>
      <c r="N51" s="8">
        <v>10.79</v>
      </c>
      <c r="O51" s="8">
        <v>8.35</v>
      </c>
      <c r="P51" s="8">
        <v>12.43</v>
      </c>
      <c r="Q51" s="8">
        <v>13.83</v>
      </c>
      <c r="R51" s="8">
        <v>10.220000000000001</v>
      </c>
    </row>
    <row r="52" spans="1:18" x14ac:dyDescent="0.25">
      <c r="A52" t="s">
        <v>6</v>
      </c>
      <c r="B52" s="7">
        <v>8.4499999999999993</v>
      </c>
      <c r="C52" s="8">
        <v>5.87</v>
      </c>
      <c r="D52" s="8">
        <v>8.68</v>
      </c>
      <c r="E52" s="8">
        <v>7.04</v>
      </c>
      <c r="F52" s="8">
        <v>7.22</v>
      </c>
      <c r="G52" s="8">
        <v>8.33</v>
      </c>
      <c r="H52" s="8">
        <v>8.98</v>
      </c>
      <c r="I52" s="8">
        <v>6.14</v>
      </c>
      <c r="J52" s="8">
        <f>C44</f>
        <v>6.75</v>
      </c>
      <c r="K52" s="8">
        <v>7.04</v>
      </c>
      <c r="L52" s="8">
        <v>8.8000000000000007</v>
      </c>
      <c r="M52" s="8">
        <v>7.72</v>
      </c>
      <c r="N52" s="8">
        <v>7.84</v>
      </c>
      <c r="O52" s="8">
        <v>5.85</v>
      </c>
      <c r="P52" s="8">
        <v>5.85</v>
      </c>
      <c r="Q52" s="8">
        <v>7.84</v>
      </c>
      <c r="R52" s="8">
        <v>8.8000000000000007</v>
      </c>
    </row>
    <row r="53" spans="1:18" x14ac:dyDescent="0.25">
      <c r="A53" t="s">
        <v>22</v>
      </c>
      <c r="B53" s="7">
        <v>10.15</v>
      </c>
      <c r="C53" s="8">
        <v>9.68</v>
      </c>
      <c r="D53" s="8">
        <v>8.7799999999999994</v>
      </c>
      <c r="E53" s="8">
        <f>C44</f>
        <v>6.75</v>
      </c>
      <c r="F53" s="8">
        <v>7.22</v>
      </c>
      <c r="G53" s="8">
        <v>8.3000000000000007</v>
      </c>
      <c r="H53" s="8">
        <v>6.91</v>
      </c>
      <c r="I53" s="8">
        <v>10.15</v>
      </c>
      <c r="J53" s="8">
        <v>10.1</v>
      </c>
      <c r="K53" s="8">
        <v>10.18</v>
      </c>
      <c r="L53" s="8">
        <v>6.89</v>
      </c>
      <c r="M53" s="8">
        <v>10.050000000000001</v>
      </c>
      <c r="N53" s="8">
        <v>8.8699999999999992</v>
      </c>
      <c r="O53" s="8">
        <v>9.0500000000000007</v>
      </c>
      <c r="P53" s="8">
        <v>10.18</v>
      </c>
      <c r="Q53" s="8">
        <v>5.73</v>
      </c>
      <c r="R53" s="8">
        <v>9.0500000000000007</v>
      </c>
    </row>
    <row r="54" spans="1:18" x14ac:dyDescent="0.25">
      <c r="A54" t="s">
        <v>20</v>
      </c>
      <c r="B54" s="7">
        <v>7.54</v>
      </c>
      <c r="C54" s="8">
        <v>6.49</v>
      </c>
      <c r="D54" s="8">
        <v>9.35</v>
      </c>
      <c r="E54" s="8">
        <f>C44</f>
        <v>6.75</v>
      </c>
      <c r="F54" s="8">
        <v>7.17</v>
      </c>
      <c r="G54" s="8">
        <v>7.54</v>
      </c>
      <c r="H54" s="8">
        <v>9.5399999999999991</v>
      </c>
      <c r="I54" s="8">
        <v>9.32</v>
      </c>
      <c r="J54" s="8">
        <v>7.47</v>
      </c>
      <c r="K54" s="8">
        <v>7.19</v>
      </c>
      <c r="L54" s="8">
        <v>9.25</v>
      </c>
      <c r="M54" s="8">
        <v>7.99</v>
      </c>
      <c r="N54" s="8">
        <v>8.15</v>
      </c>
      <c r="O54" s="8">
        <v>5.76</v>
      </c>
      <c r="P54" s="8">
        <v>7.19</v>
      </c>
      <c r="Q54" s="8">
        <v>6.9</v>
      </c>
      <c r="R54" s="8">
        <v>9.35</v>
      </c>
    </row>
    <row r="55" spans="1:18" x14ac:dyDescent="0.25">
      <c r="A55" t="s">
        <v>30</v>
      </c>
      <c r="B55" s="7">
        <v>3.83</v>
      </c>
      <c r="C55" s="8">
        <v>4.38</v>
      </c>
      <c r="D55" s="8">
        <v>4.9800000000000004</v>
      </c>
      <c r="E55" s="8">
        <v>3.82</v>
      </c>
      <c r="F55" s="8">
        <v>6.22</v>
      </c>
      <c r="G55" s="8">
        <v>4.2</v>
      </c>
      <c r="H55" s="8">
        <v>7.3</v>
      </c>
      <c r="I55" s="8">
        <v>6.48</v>
      </c>
      <c r="J55" s="8">
        <v>5.22</v>
      </c>
      <c r="K55" s="8">
        <v>6.32</v>
      </c>
      <c r="L55" s="8">
        <f>C44</f>
        <v>6.75</v>
      </c>
      <c r="M55" s="8">
        <v>7.3</v>
      </c>
      <c r="N55" s="8">
        <v>4.3</v>
      </c>
      <c r="O55" s="8">
        <v>3.86</v>
      </c>
      <c r="P55" s="8">
        <v>4.3</v>
      </c>
      <c r="Q55" s="8">
        <v>3.2</v>
      </c>
      <c r="R55" s="8">
        <v>6.48</v>
      </c>
    </row>
    <row r="56" spans="1:18" x14ac:dyDescent="0.25">
      <c r="A56" t="s">
        <v>31</v>
      </c>
      <c r="B56" s="7">
        <v>5.53</v>
      </c>
      <c r="C56" s="8">
        <v>6.56</v>
      </c>
      <c r="D56" s="8">
        <v>7</v>
      </c>
      <c r="E56" s="8">
        <f>C44</f>
        <v>6.75</v>
      </c>
      <c r="F56" s="8">
        <v>8.41</v>
      </c>
      <c r="G56" s="8">
        <v>9.59</v>
      </c>
      <c r="H56" s="8">
        <v>6.44</v>
      </c>
      <c r="I56" s="8">
        <v>6.13</v>
      </c>
      <c r="J56" s="8">
        <v>6.77</v>
      </c>
      <c r="K56" s="8">
        <v>9.5299999999999994</v>
      </c>
      <c r="L56" s="8">
        <v>7.62</v>
      </c>
      <c r="M56" s="8">
        <v>10.02</v>
      </c>
      <c r="N56" s="8">
        <v>6.56</v>
      </c>
      <c r="O56" s="8">
        <v>9.26</v>
      </c>
      <c r="P56" s="8">
        <v>6.13</v>
      </c>
      <c r="Q56" s="8">
        <v>7.28</v>
      </c>
      <c r="R56" s="8">
        <v>9.5299999999999994</v>
      </c>
    </row>
    <row r="57" spans="1:18" x14ac:dyDescent="0.25">
      <c r="A57" t="s">
        <v>15</v>
      </c>
      <c r="B57" s="7">
        <v>8.9600000000000009</v>
      </c>
      <c r="C57" s="8">
        <v>5.39</v>
      </c>
      <c r="D57" s="8">
        <v>6.12</v>
      </c>
      <c r="E57" s="8">
        <v>7.88</v>
      </c>
      <c r="F57" s="8">
        <v>6.42</v>
      </c>
      <c r="G57" s="8">
        <v>6.78</v>
      </c>
      <c r="H57" s="8">
        <v>5.05</v>
      </c>
      <c r="I57" s="8">
        <v>6.37</v>
      </c>
      <c r="J57" s="8">
        <f>C44</f>
        <v>6.75</v>
      </c>
      <c r="K57" s="8">
        <v>8.08</v>
      </c>
      <c r="L57" s="8">
        <v>6.94</v>
      </c>
      <c r="M57" s="8">
        <v>5.27</v>
      </c>
      <c r="N57" s="8">
        <v>5.09</v>
      </c>
      <c r="O57" s="8">
        <v>5.87</v>
      </c>
      <c r="P57" s="8">
        <v>6.78</v>
      </c>
      <c r="Q57" s="8">
        <v>5.09</v>
      </c>
      <c r="R57" s="8">
        <v>6.12</v>
      </c>
    </row>
    <row r="58" spans="1:18" x14ac:dyDescent="0.25">
      <c r="A58" t="s">
        <v>29</v>
      </c>
      <c r="B58" s="7">
        <v>6.89</v>
      </c>
      <c r="C58" s="8">
        <v>9.08</v>
      </c>
      <c r="D58" s="8">
        <v>7.28</v>
      </c>
      <c r="E58" s="8">
        <v>6.31</v>
      </c>
      <c r="F58" s="8">
        <v>8.35</v>
      </c>
      <c r="G58" s="8">
        <v>9.49</v>
      </c>
      <c r="H58" s="8">
        <v>6.63</v>
      </c>
      <c r="I58" s="8">
        <v>6.25</v>
      </c>
      <c r="J58" s="8">
        <f>C44</f>
        <v>6.75</v>
      </c>
      <c r="K58" s="8">
        <v>6.31</v>
      </c>
      <c r="L58" s="8">
        <v>7.02</v>
      </c>
      <c r="M58" s="8">
        <v>8.35</v>
      </c>
      <c r="N58" s="8">
        <v>6.62</v>
      </c>
      <c r="O58" s="8">
        <v>7.85</v>
      </c>
      <c r="P58" s="8">
        <v>8.0399999999999991</v>
      </c>
      <c r="Q58" s="8">
        <v>7.24</v>
      </c>
      <c r="R58" s="8">
        <v>7.28</v>
      </c>
    </row>
    <row r="59" spans="1:18" x14ac:dyDescent="0.25">
      <c r="A59" t="s">
        <v>33</v>
      </c>
      <c r="B59" s="7">
        <v>6.73</v>
      </c>
      <c r="C59" s="8">
        <v>7.48</v>
      </c>
      <c r="D59" s="8">
        <v>8.51</v>
      </c>
      <c r="E59" s="8">
        <v>6.34</v>
      </c>
      <c r="F59" s="8">
        <v>4.8600000000000003</v>
      </c>
      <c r="G59" s="8">
        <v>4.25</v>
      </c>
      <c r="H59" s="8">
        <v>5.81</v>
      </c>
      <c r="I59" s="8">
        <v>5.47</v>
      </c>
      <c r="J59" s="8">
        <v>5.62</v>
      </c>
      <c r="K59" s="8">
        <f>C44</f>
        <v>6.75</v>
      </c>
      <c r="L59" s="8">
        <v>7.58</v>
      </c>
      <c r="M59" s="8">
        <v>5.47</v>
      </c>
      <c r="N59" s="8">
        <v>5.47</v>
      </c>
      <c r="O59" s="8">
        <v>7.7</v>
      </c>
      <c r="P59" s="8">
        <v>4.25</v>
      </c>
      <c r="Q59" s="8">
        <v>7.5</v>
      </c>
      <c r="R59" s="8">
        <v>7.7</v>
      </c>
    </row>
    <row r="60" spans="1:18" x14ac:dyDescent="0.25">
      <c r="A60" t="s">
        <v>34</v>
      </c>
      <c r="B60" s="7">
        <v>0.6</v>
      </c>
      <c r="C60" s="8">
        <v>4.6399999999999997</v>
      </c>
      <c r="D60" s="8">
        <v>7.83</v>
      </c>
      <c r="E60" s="8">
        <v>5.41</v>
      </c>
      <c r="F60" s="8">
        <v>7.44</v>
      </c>
      <c r="G60" s="8">
        <v>7.45</v>
      </c>
      <c r="H60" s="8">
        <v>5.47</v>
      </c>
      <c r="I60" s="8">
        <v>5.8</v>
      </c>
      <c r="J60" s="8">
        <v>8.6300000000000008</v>
      </c>
      <c r="K60" s="8">
        <f>C44</f>
        <v>6.75</v>
      </c>
      <c r="L60" s="8">
        <v>4.07</v>
      </c>
      <c r="M60" s="8">
        <v>7.83</v>
      </c>
      <c r="N60" s="8">
        <v>6.77</v>
      </c>
      <c r="O60" s="8">
        <v>7.53</v>
      </c>
      <c r="P60" s="8">
        <v>7.45</v>
      </c>
      <c r="Q60" s="8">
        <v>3.77</v>
      </c>
      <c r="R60" s="8">
        <v>5.41</v>
      </c>
    </row>
    <row r="61" spans="1:18" x14ac:dyDescent="0.25">
      <c r="A61" t="s">
        <v>24</v>
      </c>
      <c r="B61" s="7">
        <v>4.93</v>
      </c>
      <c r="C61" s="8">
        <v>6.86</v>
      </c>
      <c r="D61" s="8">
        <v>4.49</v>
      </c>
      <c r="E61" s="8">
        <v>3.81</v>
      </c>
      <c r="F61" s="8">
        <v>5.96</v>
      </c>
      <c r="G61" s="8">
        <v>5.5</v>
      </c>
      <c r="H61" s="8">
        <v>6.5</v>
      </c>
      <c r="I61" s="8">
        <v>6.82</v>
      </c>
      <c r="J61" s="8">
        <v>4.54</v>
      </c>
      <c r="K61" s="8">
        <v>3.91</v>
      </c>
      <c r="L61" s="8">
        <f>C44</f>
        <v>6.75</v>
      </c>
      <c r="M61" s="8">
        <v>4.49</v>
      </c>
      <c r="N61" s="8">
        <v>7.57</v>
      </c>
      <c r="O61" s="8">
        <v>6.47</v>
      </c>
      <c r="P61" s="8">
        <v>6.32</v>
      </c>
      <c r="Q61" s="8">
        <v>5.5</v>
      </c>
      <c r="R61" s="8">
        <v>6.47</v>
      </c>
    </row>
    <row r="62" spans="1:18" x14ac:dyDescent="0.25">
      <c r="A62" t="s">
        <v>16</v>
      </c>
      <c r="B62" s="7">
        <v>9.2799999999999994</v>
      </c>
      <c r="C62" s="8">
        <v>6.31</v>
      </c>
      <c r="D62" s="8">
        <v>10.94</v>
      </c>
      <c r="E62" s="8">
        <v>7.82</v>
      </c>
      <c r="F62" s="8">
        <v>8.5299999999999994</v>
      </c>
      <c r="G62" s="8">
        <f>C44</f>
        <v>6.75</v>
      </c>
      <c r="H62" s="8">
        <v>8.25</v>
      </c>
      <c r="I62" s="8">
        <v>8.7200000000000006</v>
      </c>
      <c r="J62" s="8">
        <v>10.54</v>
      </c>
      <c r="K62" s="8">
        <v>10.41</v>
      </c>
      <c r="L62" s="8">
        <v>8.07</v>
      </c>
      <c r="M62" s="8">
        <v>10.64</v>
      </c>
      <c r="N62" s="8">
        <v>6.31</v>
      </c>
      <c r="O62" s="8">
        <v>10.46</v>
      </c>
      <c r="P62" s="8">
        <v>10.64</v>
      </c>
      <c r="Q62" s="8">
        <v>9.6300000000000008</v>
      </c>
      <c r="R62" s="8">
        <v>8.25</v>
      </c>
    </row>
    <row r="63" spans="1:18" x14ac:dyDescent="0.25">
      <c r="A63" t="s">
        <v>25</v>
      </c>
      <c r="B63" s="7">
        <v>5.59</v>
      </c>
      <c r="C63" s="8">
        <v>7.85</v>
      </c>
      <c r="D63" s="8">
        <v>5.35</v>
      </c>
      <c r="E63" s="8">
        <v>8.15</v>
      </c>
      <c r="F63" s="8">
        <f>C44</f>
        <v>6.75</v>
      </c>
      <c r="G63" s="8">
        <v>6.55</v>
      </c>
      <c r="H63" s="8">
        <v>5.27</v>
      </c>
      <c r="I63" s="8">
        <v>8.5500000000000007</v>
      </c>
      <c r="J63" s="8">
        <v>5.01</v>
      </c>
      <c r="K63" s="8">
        <v>6.13</v>
      </c>
      <c r="L63" s="8">
        <v>7.85</v>
      </c>
      <c r="M63" s="8">
        <v>3.7</v>
      </c>
      <c r="N63" s="8">
        <v>8.36</v>
      </c>
      <c r="O63" s="8">
        <v>8.4</v>
      </c>
      <c r="P63" s="8">
        <v>5.59</v>
      </c>
      <c r="Q63" s="8">
        <v>7.17</v>
      </c>
      <c r="R63" s="8">
        <v>8.36</v>
      </c>
    </row>
    <row r="64" spans="1:18" x14ac:dyDescent="0.25">
      <c r="A64" t="s">
        <v>27</v>
      </c>
      <c r="B64" s="7">
        <v>5.68</v>
      </c>
      <c r="C64" s="8">
        <v>4.8</v>
      </c>
      <c r="D64" s="8">
        <v>4.5</v>
      </c>
      <c r="E64" s="8">
        <v>6.83</v>
      </c>
      <c r="F64" s="8">
        <v>5.6</v>
      </c>
      <c r="G64" s="8">
        <v>5.18</v>
      </c>
      <c r="H64" s="8">
        <v>7</v>
      </c>
      <c r="I64" s="8">
        <v>6.37</v>
      </c>
      <c r="J64" s="8">
        <v>7.37</v>
      </c>
      <c r="K64" s="8">
        <f>C44</f>
        <v>6.75</v>
      </c>
      <c r="L64" s="8">
        <v>4.46</v>
      </c>
      <c r="M64" s="8">
        <v>5.6</v>
      </c>
      <c r="N64" s="8">
        <v>5.88</v>
      </c>
      <c r="O64" s="8">
        <v>7.12</v>
      </c>
      <c r="P64" s="8">
        <v>5.18</v>
      </c>
      <c r="Q64" s="8">
        <v>7.53</v>
      </c>
      <c r="R64" s="8">
        <v>4.46</v>
      </c>
    </row>
    <row r="65" spans="1:18" x14ac:dyDescent="0.25">
      <c r="A65" t="s">
        <v>18</v>
      </c>
      <c r="B65" s="7">
        <v>7.18</v>
      </c>
      <c r="C65" s="8">
        <v>7.63</v>
      </c>
      <c r="D65" s="8">
        <v>7.55</v>
      </c>
      <c r="E65" s="8">
        <v>4.8099999999999996</v>
      </c>
      <c r="F65" s="8">
        <v>6.76</v>
      </c>
      <c r="G65" s="8">
        <f>C44</f>
        <v>6.75</v>
      </c>
      <c r="H65" s="8">
        <v>6.34</v>
      </c>
      <c r="I65" s="8">
        <v>5.97</v>
      </c>
      <c r="J65" s="8">
        <v>6.28</v>
      </c>
      <c r="K65" s="8">
        <v>5.91</v>
      </c>
      <c r="L65" s="8">
        <v>5.33</v>
      </c>
      <c r="M65" s="8">
        <v>7.58</v>
      </c>
      <c r="N65" s="8">
        <v>6.76</v>
      </c>
      <c r="O65" s="8">
        <v>6.28</v>
      </c>
      <c r="P65" s="8">
        <v>4.74</v>
      </c>
      <c r="Q65" s="8">
        <v>7.18</v>
      </c>
      <c r="R65" s="8">
        <v>6.76</v>
      </c>
    </row>
    <row r="66" spans="1:18" x14ac:dyDescent="0.25">
      <c r="A66" t="s">
        <v>26</v>
      </c>
      <c r="B66" s="7">
        <v>9.8800000000000008</v>
      </c>
      <c r="C66" s="8">
        <v>8.82</v>
      </c>
      <c r="D66" s="8">
        <v>9.65</v>
      </c>
      <c r="E66" s="8">
        <v>6.67</v>
      </c>
      <c r="F66" s="8">
        <v>7.48</v>
      </c>
      <c r="G66" s="8">
        <v>9.4</v>
      </c>
      <c r="H66" s="8">
        <v>9.5399999999999991</v>
      </c>
      <c r="I66" s="8">
        <v>6.6</v>
      </c>
      <c r="J66" s="8">
        <v>5.43</v>
      </c>
      <c r="K66" s="8">
        <f>C44</f>
        <v>6.75</v>
      </c>
      <c r="L66" s="8">
        <v>5.48</v>
      </c>
      <c r="M66" s="8">
        <v>7.78</v>
      </c>
      <c r="N66" s="8">
        <v>7.87</v>
      </c>
      <c r="O66" s="8">
        <v>6.33</v>
      </c>
      <c r="P66" s="8">
        <v>9.8800000000000008</v>
      </c>
      <c r="Q66" s="8">
        <v>9.5399999999999991</v>
      </c>
      <c r="R66" s="8">
        <v>9.4</v>
      </c>
    </row>
    <row r="67" spans="1:18" x14ac:dyDescent="0.25">
      <c r="A67" t="s">
        <v>35</v>
      </c>
      <c r="B67" s="7">
        <v>7.08</v>
      </c>
      <c r="C67" s="8">
        <v>7.54</v>
      </c>
      <c r="D67" s="8">
        <v>8.5500000000000007</v>
      </c>
      <c r="E67" s="8">
        <v>9.09</v>
      </c>
      <c r="F67" s="8">
        <v>7.25</v>
      </c>
      <c r="G67" s="8">
        <v>6.2</v>
      </c>
      <c r="H67" s="8">
        <v>5.63</v>
      </c>
      <c r="I67" s="8">
        <f>C44</f>
        <v>6.75</v>
      </c>
      <c r="J67" s="8">
        <v>4.66</v>
      </c>
      <c r="K67" s="8">
        <v>6.09</v>
      </c>
      <c r="L67" s="8">
        <v>5.64</v>
      </c>
      <c r="M67" s="8">
        <v>5.63</v>
      </c>
      <c r="N67" s="8">
        <v>8.48</v>
      </c>
      <c r="O67" s="8">
        <v>6.43</v>
      </c>
      <c r="P67" s="8">
        <v>9.09</v>
      </c>
      <c r="Q67" s="8">
        <v>6.89</v>
      </c>
      <c r="R67" s="8">
        <v>6.2</v>
      </c>
    </row>
    <row r="68" spans="1:18" x14ac:dyDescent="0.25">
      <c r="A68" t="s">
        <v>28</v>
      </c>
      <c r="B68" s="7">
        <v>7.51</v>
      </c>
      <c r="C68" s="8">
        <v>5.96</v>
      </c>
      <c r="D68" s="8">
        <v>4.8</v>
      </c>
      <c r="E68" s="8">
        <v>5.66</v>
      </c>
      <c r="F68" s="8">
        <v>4.59</v>
      </c>
      <c r="G68" s="8">
        <v>3.47</v>
      </c>
      <c r="H68" s="8">
        <v>5.12</v>
      </c>
      <c r="I68" s="8">
        <v>7.35</v>
      </c>
      <c r="J68" s="8">
        <v>4.97</v>
      </c>
      <c r="K68" s="8">
        <v>5.79</v>
      </c>
      <c r="L68" s="8">
        <f>C44</f>
        <v>6.75</v>
      </c>
      <c r="M68" s="8">
        <v>7.35</v>
      </c>
      <c r="N68" s="8">
        <v>7.95</v>
      </c>
      <c r="O68" s="8">
        <v>6.61</v>
      </c>
      <c r="P68" s="8">
        <v>6.45</v>
      </c>
      <c r="Q68" s="8">
        <v>5.12</v>
      </c>
      <c r="R68" s="8">
        <v>7.95</v>
      </c>
    </row>
    <row r="69" spans="1:18" x14ac:dyDescent="0.25">
      <c r="A69" t="s">
        <v>32</v>
      </c>
      <c r="B69" s="7">
        <v>6.92</v>
      </c>
      <c r="C69" s="8">
        <v>6.97</v>
      </c>
      <c r="D69" s="8">
        <v>4.93</v>
      </c>
      <c r="E69" s="8">
        <v>7.35</v>
      </c>
      <c r="F69" s="8">
        <f>C44</f>
        <v>6.75</v>
      </c>
      <c r="G69" s="8">
        <v>4.51</v>
      </c>
      <c r="H69" s="8">
        <v>6.08</v>
      </c>
      <c r="I69" s="8">
        <v>7.11</v>
      </c>
      <c r="J69" s="8">
        <v>5.49</v>
      </c>
      <c r="K69" s="8">
        <v>1.85</v>
      </c>
      <c r="L69" s="8">
        <v>4.51</v>
      </c>
      <c r="M69" s="8">
        <v>4.9400000000000004</v>
      </c>
      <c r="N69" s="8">
        <v>5.99</v>
      </c>
      <c r="O69" s="8">
        <v>4.95</v>
      </c>
      <c r="P69" s="8">
        <v>4.9400000000000004</v>
      </c>
      <c r="Q69" s="8">
        <v>7.19</v>
      </c>
      <c r="R69" s="8">
        <v>1.85</v>
      </c>
    </row>
    <row r="70" spans="1:18" x14ac:dyDescent="0.25">
      <c r="A70" t="s">
        <v>13</v>
      </c>
      <c r="B70" s="7">
        <v>9.02</v>
      </c>
      <c r="C70" s="8">
        <v>5.05</v>
      </c>
      <c r="D70" s="8">
        <v>7.87</v>
      </c>
      <c r="E70" s="8">
        <v>5.75</v>
      </c>
      <c r="F70" s="8">
        <v>5.95</v>
      </c>
      <c r="G70" s="8">
        <v>9.9700000000000006</v>
      </c>
      <c r="H70" s="8">
        <f>C44</f>
        <v>6.75</v>
      </c>
      <c r="I70" s="8">
        <v>7.76</v>
      </c>
      <c r="J70" s="8">
        <v>8.59</v>
      </c>
      <c r="K70" s="8">
        <v>5.95</v>
      </c>
      <c r="L70" s="8">
        <v>6.84</v>
      </c>
      <c r="M70" s="8">
        <v>6.36</v>
      </c>
      <c r="N70" s="8">
        <v>4.5999999999999996</v>
      </c>
      <c r="O70" s="8">
        <v>6.41</v>
      </c>
      <c r="P70" s="8">
        <v>4.5999999999999996</v>
      </c>
      <c r="Q70" s="8">
        <v>7.87</v>
      </c>
      <c r="R70" s="8">
        <v>9.9700000000000006</v>
      </c>
    </row>
    <row r="71" spans="1:18" x14ac:dyDescent="0.25">
      <c r="A71" t="s">
        <v>21</v>
      </c>
      <c r="B71" s="7">
        <v>7.93</v>
      </c>
      <c r="C71" s="8">
        <v>7.73</v>
      </c>
      <c r="D71" s="8">
        <v>5.67</v>
      </c>
      <c r="E71" s="8">
        <v>7.26</v>
      </c>
      <c r="F71" s="8">
        <v>7.95</v>
      </c>
      <c r="G71" s="8">
        <v>7.93</v>
      </c>
      <c r="H71" s="8">
        <v>7.79</v>
      </c>
      <c r="I71" s="8">
        <v>4.7699999999999996</v>
      </c>
      <c r="J71" s="8">
        <v>7.73</v>
      </c>
      <c r="K71" s="8">
        <v>7.8</v>
      </c>
      <c r="L71" s="8">
        <v>5.98</v>
      </c>
      <c r="M71" s="8">
        <f>C44</f>
        <v>6.75</v>
      </c>
      <c r="N71" s="8">
        <v>5.41</v>
      </c>
      <c r="O71" s="8">
        <v>6.04</v>
      </c>
      <c r="P71" s="8">
        <v>6.68</v>
      </c>
      <c r="Q71" s="8">
        <v>5.68</v>
      </c>
      <c r="R71" s="8">
        <v>6.01</v>
      </c>
    </row>
    <row r="72" spans="1:18" x14ac:dyDescent="0.25">
      <c r="A72" t="s">
        <v>9</v>
      </c>
      <c r="B72" s="7">
        <v>5.42</v>
      </c>
      <c r="C72" s="8">
        <v>4.5199999999999996</v>
      </c>
      <c r="D72" s="8">
        <v>6.34</v>
      </c>
      <c r="E72" s="8">
        <v>6.64</v>
      </c>
      <c r="F72" s="8">
        <v>6.55</v>
      </c>
      <c r="G72" s="8">
        <v>6.48</v>
      </c>
      <c r="H72" s="8">
        <v>4.2</v>
      </c>
      <c r="I72" s="8">
        <v>-0.31</v>
      </c>
      <c r="J72" s="8">
        <v>6.88</v>
      </c>
      <c r="K72" s="8">
        <f>C44</f>
        <v>6.75</v>
      </c>
      <c r="L72" s="8">
        <v>6.48</v>
      </c>
      <c r="M72" s="8">
        <v>5.22</v>
      </c>
      <c r="N72" s="8">
        <v>6.58</v>
      </c>
      <c r="O72" s="8">
        <v>4.33</v>
      </c>
      <c r="P72" s="8">
        <v>-0.31</v>
      </c>
      <c r="Q72" s="8">
        <v>4.12</v>
      </c>
      <c r="R72" s="8">
        <v>4.2</v>
      </c>
    </row>
    <row r="73" spans="1:18" x14ac:dyDescent="0.25">
      <c r="A73" t="s">
        <v>17</v>
      </c>
      <c r="B73" s="7">
        <v>10.46</v>
      </c>
      <c r="C73" s="8">
        <v>8.6199999999999992</v>
      </c>
      <c r="D73" s="8">
        <v>7.57</v>
      </c>
      <c r="E73" s="8">
        <f>C44</f>
        <v>6.75</v>
      </c>
      <c r="F73" s="8">
        <v>14.72</v>
      </c>
      <c r="G73" s="8">
        <v>8.8800000000000008</v>
      </c>
      <c r="H73" s="8">
        <v>12.21</v>
      </c>
      <c r="I73" s="8">
        <v>9.35</v>
      </c>
      <c r="J73" s="8">
        <v>14.41</v>
      </c>
      <c r="K73" s="8">
        <v>16.329999999999998</v>
      </c>
      <c r="L73" s="8">
        <v>8.85</v>
      </c>
      <c r="M73" s="8">
        <v>11.68</v>
      </c>
      <c r="N73" s="8">
        <v>8.8699999999999992</v>
      </c>
      <c r="O73" s="8">
        <v>9.7899999999999991</v>
      </c>
      <c r="P73" s="8">
        <v>8.8699999999999992</v>
      </c>
      <c r="Q73" s="8">
        <v>11.68</v>
      </c>
      <c r="R73" s="8">
        <v>12.21</v>
      </c>
    </row>
    <row r="74" spans="1:18" x14ac:dyDescent="0.25">
      <c r="A74" t="s">
        <v>10</v>
      </c>
      <c r="B74" s="7">
        <v>5.99</v>
      </c>
      <c r="C74" s="8">
        <v>6.07</v>
      </c>
      <c r="D74" s="8">
        <v>8.94</v>
      </c>
      <c r="E74" s="8">
        <v>6.72</v>
      </c>
      <c r="F74" s="8">
        <v>6.11</v>
      </c>
      <c r="G74" s="8">
        <v>7.25</v>
      </c>
      <c r="H74" s="8">
        <v>4.84</v>
      </c>
      <c r="I74" s="8">
        <f>C44</f>
        <v>6.75</v>
      </c>
      <c r="J74" s="8">
        <v>7.25</v>
      </c>
      <c r="K74" s="8">
        <v>5.99</v>
      </c>
      <c r="L74" s="8">
        <v>10.37</v>
      </c>
      <c r="M74" s="8">
        <v>9.2799999999999994</v>
      </c>
      <c r="N74" s="8">
        <v>6.59</v>
      </c>
      <c r="O74" s="8">
        <v>8.9499999999999993</v>
      </c>
      <c r="P74" s="8">
        <v>6.59</v>
      </c>
      <c r="Q74" s="8">
        <v>6.81</v>
      </c>
      <c r="R74" s="8">
        <v>8.94</v>
      </c>
    </row>
    <row r="75" spans="1:18" x14ac:dyDescent="0.25">
      <c r="A75" t="s">
        <v>14</v>
      </c>
      <c r="B75" s="7">
        <v>10.43</v>
      </c>
      <c r="C75" s="8">
        <v>10.09</v>
      </c>
      <c r="D75" s="8">
        <v>7.84</v>
      </c>
      <c r="E75" s="8">
        <f>C44</f>
        <v>6.75</v>
      </c>
      <c r="F75" s="8">
        <v>8.92</v>
      </c>
      <c r="G75" s="8">
        <v>8.1199999999999992</v>
      </c>
      <c r="H75" s="8">
        <v>8.75</v>
      </c>
      <c r="I75" s="8">
        <v>8.2100000000000009</v>
      </c>
      <c r="J75" s="8">
        <v>8.1199999999999992</v>
      </c>
      <c r="K75" s="8">
        <v>9.9700000000000006</v>
      </c>
      <c r="L75" s="8">
        <v>3.9</v>
      </c>
      <c r="M75" s="8">
        <v>7.69</v>
      </c>
      <c r="N75" s="8">
        <v>11.18</v>
      </c>
      <c r="O75" s="8">
        <v>11.74</v>
      </c>
      <c r="P75" s="8">
        <v>9.9700000000000006</v>
      </c>
      <c r="Q75" s="8">
        <v>12.77</v>
      </c>
      <c r="R75" s="8">
        <v>8.75</v>
      </c>
    </row>
    <row r="76" spans="1:18" x14ac:dyDescent="0.25">
      <c r="A76" t="s">
        <v>19</v>
      </c>
      <c r="B76" s="7">
        <v>6.93</v>
      </c>
      <c r="C76" s="8">
        <v>7.74</v>
      </c>
      <c r="D76" s="8">
        <v>9.25</v>
      </c>
      <c r="E76" s="8">
        <v>7.67</v>
      </c>
      <c r="F76" s="8">
        <v>6.5</v>
      </c>
      <c r="G76" s="8">
        <v>9.7899999999999991</v>
      </c>
      <c r="H76" s="8">
        <f>C44</f>
        <v>6.75</v>
      </c>
      <c r="I76" s="8">
        <v>8.81</v>
      </c>
      <c r="J76" s="8">
        <v>9.7899999999999991</v>
      </c>
      <c r="K76" s="8">
        <v>9.25</v>
      </c>
      <c r="L76" s="8">
        <v>10</v>
      </c>
      <c r="M76" s="8">
        <v>6.56</v>
      </c>
      <c r="N76" s="8">
        <v>7.56</v>
      </c>
      <c r="O76" s="8">
        <v>7.81</v>
      </c>
      <c r="P76" s="8">
        <v>6.93</v>
      </c>
      <c r="Q76" s="8">
        <v>7.91</v>
      </c>
      <c r="R76" s="8">
        <v>6.5</v>
      </c>
    </row>
    <row r="77" spans="1:18" x14ac:dyDescent="0.25">
      <c r="A77" t="s">
        <v>23</v>
      </c>
      <c r="B77" s="7">
        <v>4.9800000000000004</v>
      </c>
      <c r="C77" s="8">
        <v>4.79</v>
      </c>
      <c r="D77" s="8">
        <v>5.67</v>
      </c>
      <c r="E77" s="8">
        <v>4.87</v>
      </c>
      <c r="F77" s="8">
        <v>7.6</v>
      </c>
      <c r="G77" s="8">
        <v>8.42</v>
      </c>
      <c r="H77" s="8">
        <v>8.08</v>
      </c>
      <c r="I77" s="8">
        <v>7.47</v>
      </c>
      <c r="J77" s="8">
        <f>C44</f>
        <v>6.75</v>
      </c>
      <c r="K77" s="8">
        <v>7.42</v>
      </c>
      <c r="L77" s="8">
        <v>6.79</v>
      </c>
      <c r="M77" s="8">
        <v>5.43</v>
      </c>
      <c r="N77" s="8">
        <v>7.47</v>
      </c>
      <c r="O77" s="8">
        <v>9.0399999999999991</v>
      </c>
      <c r="P77" s="8">
        <v>7.43</v>
      </c>
      <c r="Q77" s="8">
        <v>8.42</v>
      </c>
      <c r="R77" s="8">
        <v>4.87</v>
      </c>
    </row>
    <row r="78" spans="1:18" x14ac:dyDescent="0.25">
      <c r="A78" t="s">
        <v>12</v>
      </c>
      <c r="B78" s="7">
        <v>7.52</v>
      </c>
      <c r="C78" s="8">
        <v>7.7</v>
      </c>
      <c r="D78" s="8">
        <v>2.2999999999999998</v>
      </c>
      <c r="E78" s="8">
        <v>8.93</v>
      </c>
      <c r="F78" s="8">
        <v>5.19</v>
      </c>
      <c r="G78" s="8">
        <v>6.57</v>
      </c>
      <c r="H78" s="8">
        <v>5.41</v>
      </c>
      <c r="I78" s="8">
        <v>4.67</v>
      </c>
      <c r="J78" s="8">
        <v>6.64</v>
      </c>
      <c r="K78" s="8">
        <f>C44</f>
        <v>6.75</v>
      </c>
      <c r="L78" s="8">
        <v>6.53</v>
      </c>
      <c r="M78" s="8">
        <v>4.6900000000000004</v>
      </c>
      <c r="N78" s="8">
        <v>3.96</v>
      </c>
      <c r="O78" s="8">
        <v>5.9</v>
      </c>
      <c r="P78" s="8">
        <v>8.93</v>
      </c>
      <c r="Q78" s="8">
        <v>2.2999999999999998</v>
      </c>
      <c r="R78" s="8">
        <v>4.67</v>
      </c>
    </row>
    <row r="81" spans="1:68" x14ac:dyDescent="0.25">
      <c r="A81" s="2" t="s">
        <v>44</v>
      </c>
      <c r="AJ81" s="2" t="s">
        <v>38</v>
      </c>
    </row>
    <row r="82" spans="1:68" x14ac:dyDescent="0.25">
      <c r="B82" s="18" t="s">
        <v>42</v>
      </c>
      <c r="C82" s="12" t="s">
        <v>1</v>
      </c>
      <c r="D82" s="6" t="s">
        <v>2</v>
      </c>
      <c r="E82" s="6" t="s">
        <v>3</v>
      </c>
      <c r="F82" s="6" t="s">
        <v>4</v>
      </c>
      <c r="G82" s="6" t="s">
        <v>5</v>
      </c>
      <c r="H82" s="6" t="s">
        <v>6</v>
      </c>
      <c r="I82" s="6" t="s">
        <v>22</v>
      </c>
      <c r="J82" s="6" t="s">
        <v>20</v>
      </c>
      <c r="K82" s="6" t="s">
        <v>30</v>
      </c>
      <c r="L82" s="6" t="s">
        <v>31</v>
      </c>
      <c r="M82" s="6" t="s">
        <v>15</v>
      </c>
      <c r="N82" s="6" t="s">
        <v>29</v>
      </c>
      <c r="O82" s="6" t="s">
        <v>33</v>
      </c>
      <c r="P82" s="6" t="s">
        <v>34</v>
      </c>
      <c r="Q82" s="6" t="s">
        <v>24</v>
      </c>
      <c r="R82" s="6" t="s">
        <v>16</v>
      </c>
      <c r="S82" s="6" t="s">
        <v>25</v>
      </c>
      <c r="T82" s="6" t="s">
        <v>27</v>
      </c>
      <c r="U82" s="6" t="s">
        <v>18</v>
      </c>
      <c r="V82" s="6" t="s">
        <v>26</v>
      </c>
      <c r="W82" s="6" t="s">
        <v>35</v>
      </c>
      <c r="X82" s="6" t="s">
        <v>28</v>
      </c>
      <c r="Y82" s="6" t="s">
        <v>32</v>
      </c>
      <c r="Z82" s="6" t="s">
        <v>13</v>
      </c>
      <c r="AA82" s="6" t="s">
        <v>21</v>
      </c>
      <c r="AB82" s="6" t="s">
        <v>9</v>
      </c>
      <c r="AC82" s="6" t="s">
        <v>17</v>
      </c>
      <c r="AD82" s="6" t="s">
        <v>10</v>
      </c>
      <c r="AE82" s="6" t="s">
        <v>14</v>
      </c>
      <c r="AF82" s="6" t="s">
        <v>19</v>
      </c>
      <c r="AG82" s="6" t="s">
        <v>23</v>
      </c>
      <c r="AH82" s="6" t="s">
        <v>12</v>
      </c>
      <c r="AK82" s="12" t="s">
        <v>1</v>
      </c>
      <c r="AL82" s="6" t="s">
        <v>2</v>
      </c>
      <c r="AM82" s="6" t="s">
        <v>3</v>
      </c>
      <c r="AN82" s="6" t="s">
        <v>4</v>
      </c>
      <c r="AO82" s="6" t="s">
        <v>5</v>
      </c>
      <c r="AP82" s="6" t="s">
        <v>6</v>
      </c>
      <c r="AQ82" s="6" t="s">
        <v>22</v>
      </c>
      <c r="AR82" s="6" t="s">
        <v>20</v>
      </c>
      <c r="AS82" s="6" t="s">
        <v>30</v>
      </c>
      <c r="AT82" s="6" t="s">
        <v>31</v>
      </c>
      <c r="AU82" s="6" t="s">
        <v>15</v>
      </c>
      <c r="AV82" s="6" t="s">
        <v>29</v>
      </c>
      <c r="AW82" s="6" t="s">
        <v>33</v>
      </c>
      <c r="AX82" s="6" t="s">
        <v>34</v>
      </c>
      <c r="AY82" s="6" t="s">
        <v>24</v>
      </c>
      <c r="AZ82" s="6" t="s">
        <v>16</v>
      </c>
      <c r="BA82" s="6" t="s">
        <v>25</v>
      </c>
      <c r="BB82" s="6" t="s">
        <v>27</v>
      </c>
      <c r="BC82" s="6" t="s">
        <v>18</v>
      </c>
      <c r="BD82" s="6" t="s">
        <v>26</v>
      </c>
      <c r="BE82" s="6" t="s">
        <v>35</v>
      </c>
      <c r="BF82" s="6" t="s">
        <v>28</v>
      </c>
      <c r="BG82" s="6" t="s">
        <v>32</v>
      </c>
      <c r="BH82" s="6" t="s">
        <v>13</v>
      </c>
      <c r="BI82" s="6" t="s">
        <v>21</v>
      </c>
      <c r="BJ82" s="6" t="s">
        <v>9</v>
      </c>
      <c r="BK82" s="6" t="s">
        <v>17</v>
      </c>
      <c r="BL82" s="6" t="s">
        <v>10</v>
      </c>
      <c r="BM82" s="6" t="s">
        <v>14</v>
      </c>
      <c r="BN82" s="6" t="s">
        <v>19</v>
      </c>
      <c r="BO82" s="6" t="s">
        <v>23</v>
      </c>
      <c r="BP82" s="6" t="s">
        <v>12</v>
      </c>
    </row>
    <row r="83" spans="1:68" x14ac:dyDescent="0.25">
      <c r="A83" t="s">
        <v>1</v>
      </c>
      <c r="B83" s="17">
        <f>SUM(B47:Q47)</f>
        <v>131.29999999999998</v>
      </c>
      <c r="C83" s="14">
        <f t="shared" ref="C83:R98" si="0">MAX(VLOOKUP($A83,$A$47:$R$78,2,0),VLOOKUP(C$82,$A$47:$R$78,2,0))+MAX(VLOOKUP($A83,$A$47:$R$78,3,0),VLOOKUP(C$82,$A$47:$R$78,3,0))+MAX(VLOOKUP($A83,$A$47:$R$78,4,0),VLOOKUP(C$82,$A$47:$R$78,4,0))+MAX(VLOOKUP($A83,$A$47:$R$78,5,0),VLOOKUP(C$82,$A$47:$R$78,5,0))+MAX(VLOOKUP($A83,$A$47:$R$78,6,0),VLOOKUP(C$82,$A$47:$R$78,6,0))+MAX(VLOOKUP($A83,$A$47:$R$78,7,0),VLOOKUP(C$82,$A$47:$R$78,7,0))+MAX(VLOOKUP($A83,$A$47:$R$78,8,0),VLOOKUP(C$82,$A$47:$R$78,8,0))+MAX(VLOOKUP($A83,$A$47:$R$78,9,0),VLOOKUP(C$82,$A$47:$R$78,9,0))+MAX(VLOOKUP($A83,$A$47:$R$78,10,0),VLOOKUP(C$82,$A$47:$R$78,10,0))+MAX(VLOOKUP($A83,$A$47:$R$78,11,0),VLOOKUP(C$82,$A$47:$R$78,11,0))+MAX(VLOOKUP($A83,$A$47:$R$78,12,0),VLOOKUP(C$82,$A$47:$R$78,12,0))+MAX(VLOOKUP($A83,$A$47:$R$78,13,0),VLOOKUP(C$82,$A$47:$R$78,13,0))+MAX(VLOOKUP($A83,$A$47:$R$78,14,0),VLOOKUP(C$82,$A$47:$R$78,14,0))+MAX(VLOOKUP($A83,$A$47:$R$78,15,0),VLOOKUP(C$82,$A$47:$R$78,15,0))+MAX(VLOOKUP($A83,$A$47:$R$78,16,0),VLOOKUP(C$82,$A$47:$R$78,16,0))+MAX(VLOOKUP($A83,$A$47:$R$78,17,0),VLOOKUP(C$82,$A$47:$R$78,17,0))</f>
        <v>131.29999999999998</v>
      </c>
      <c r="D83" s="15">
        <f t="shared" si="0"/>
        <v>135.69999999999999</v>
      </c>
      <c r="E83" s="15">
        <f t="shared" si="0"/>
        <v>135.12</v>
      </c>
      <c r="F83" s="15">
        <f t="shared" si="0"/>
        <v>141.08000000000001</v>
      </c>
      <c r="G83" s="15">
        <f t="shared" si="0"/>
        <v>168.22000000000003</v>
      </c>
      <c r="H83" s="15">
        <f t="shared" si="0"/>
        <v>138.03</v>
      </c>
      <c r="I83" s="15">
        <f t="shared" si="0"/>
        <v>152.87</v>
      </c>
      <c r="J83" s="15">
        <f t="shared" si="0"/>
        <v>139.01999999999998</v>
      </c>
      <c r="K83" s="15">
        <f t="shared" si="0"/>
        <v>134.26</v>
      </c>
      <c r="L83" s="15">
        <f t="shared" si="0"/>
        <v>142.13</v>
      </c>
      <c r="M83" s="15">
        <f t="shared" si="0"/>
        <v>137.69999999999999</v>
      </c>
      <c r="N83" s="15">
        <f t="shared" si="0"/>
        <v>137.49999999999997</v>
      </c>
      <c r="O83" s="15">
        <f t="shared" si="0"/>
        <v>134.24</v>
      </c>
      <c r="P83" s="15">
        <f t="shared" si="0"/>
        <v>137.15</v>
      </c>
      <c r="Q83" s="15">
        <f t="shared" si="0"/>
        <v>134</v>
      </c>
      <c r="R83" s="15">
        <f t="shared" si="0"/>
        <v>159.88999999999999</v>
      </c>
      <c r="S83" s="15">
        <f t="shared" ref="S83:AH98" si="1">MAX(VLOOKUP($A83,$A$47:$R$78,2,0),VLOOKUP(S$82,$A$47:$R$78,2,0))+MAX(VLOOKUP($A83,$A$47:$R$78,3,0),VLOOKUP(S$82,$A$47:$R$78,3,0))+MAX(VLOOKUP($A83,$A$47:$R$78,4,0),VLOOKUP(S$82,$A$47:$R$78,4,0))+MAX(VLOOKUP($A83,$A$47:$R$78,5,0),VLOOKUP(S$82,$A$47:$R$78,5,0))+MAX(VLOOKUP($A83,$A$47:$R$78,6,0),VLOOKUP(S$82,$A$47:$R$78,6,0))+MAX(VLOOKUP($A83,$A$47:$R$78,7,0),VLOOKUP(S$82,$A$47:$R$78,7,0))+MAX(VLOOKUP($A83,$A$47:$R$78,8,0),VLOOKUP(S$82,$A$47:$R$78,8,0))+MAX(VLOOKUP($A83,$A$47:$R$78,9,0),VLOOKUP(S$82,$A$47:$R$78,9,0))+MAX(VLOOKUP($A83,$A$47:$R$78,10,0),VLOOKUP(S$82,$A$47:$R$78,10,0))+MAX(VLOOKUP($A83,$A$47:$R$78,11,0),VLOOKUP(S$82,$A$47:$R$78,11,0))+MAX(VLOOKUP($A83,$A$47:$R$78,12,0),VLOOKUP(S$82,$A$47:$R$78,12,0))+MAX(VLOOKUP($A83,$A$47:$R$78,13,0),VLOOKUP(S$82,$A$47:$R$78,13,0))+MAX(VLOOKUP($A83,$A$47:$R$78,14,0),VLOOKUP(S$82,$A$47:$R$78,14,0))+MAX(VLOOKUP($A83,$A$47:$R$78,15,0),VLOOKUP(S$82,$A$47:$R$78,15,0))+MAX(VLOOKUP($A83,$A$47:$R$78,16,0),VLOOKUP(S$82,$A$47:$R$78,16,0))+MAX(VLOOKUP($A83,$A$47:$R$78,17,0),VLOOKUP(S$82,$A$47:$R$78,17,0))</f>
        <v>137.57</v>
      </c>
      <c r="T83" s="15">
        <f t="shared" si="1"/>
        <v>133.72</v>
      </c>
      <c r="U83" s="15">
        <f t="shared" si="1"/>
        <v>134.94</v>
      </c>
      <c r="V83" s="15">
        <f t="shared" si="1"/>
        <v>144.15</v>
      </c>
      <c r="W83" s="15">
        <f t="shared" si="1"/>
        <v>140.16999999999999</v>
      </c>
      <c r="X83" s="15">
        <f t="shared" si="1"/>
        <v>132.9</v>
      </c>
      <c r="Y83" s="15">
        <f t="shared" si="1"/>
        <v>135.38999999999999</v>
      </c>
      <c r="Z83" s="15">
        <f t="shared" si="1"/>
        <v>137.37</v>
      </c>
      <c r="AA83" s="15">
        <f t="shared" si="1"/>
        <v>137.58000000000001</v>
      </c>
      <c r="AB83" s="15">
        <f t="shared" si="1"/>
        <v>134.59</v>
      </c>
      <c r="AC83" s="15">
        <f t="shared" si="1"/>
        <v>175.4</v>
      </c>
      <c r="AD83" s="15">
        <f t="shared" si="1"/>
        <v>139.92000000000002</v>
      </c>
      <c r="AE83" s="15">
        <f t="shared" si="1"/>
        <v>156.94000000000003</v>
      </c>
      <c r="AF83" s="15">
        <f t="shared" si="1"/>
        <v>143.33000000000001</v>
      </c>
      <c r="AG83" s="15">
        <f t="shared" si="1"/>
        <v>137.66</v>
      </c>
      <c r="AH83" s="15">
        <f t="shared" si="1"/>
        <v>136.92999999999998</v>
      </c>
      <c r="AJ83" t="s">
        <v>1</v>
      </c>
      <c r="AK83" s="19">
        <f>C83-MAX(VLOOKUP($AJ83,$A$83:$B$114,2,0),VLOOKUP(AK$82,$A$83:$B$114,2,0))</f>
        <v>0</v>
      </c>
      <c r="AL83" s="19">
        <f t="shared" ref="AL83:AL114" si="2">D83-MAX(VLOOKUP($AJ83,$A$83:$B$114,2,0),VLOOKUP(AL$82,$A$83:$B$114,2,0))</f>
        <v>4.4000000000000057</v>
      </c>
      <c r="AM83" s="19">
        <f t="shared" ref="AM83:AM114" si="3">E83-MAX(VLOOKUP($AJ83,$A$83:$B$114,2,0),VLOOKUP(AM$82,$A$83:$B$114,2,0))</f>
        <v>3.8200000000000216</v>
      </c>
      <c r="AN83" s="19">
        <f t="shared" ref="AN83:AN114" si="4">F83-MAX(VLOOKUP($AJ83,$A$83:$B$114,2,0),VLOOKUP(AN$82,$A$83:$B$114,2,0))</f>
        <v>9.7800000000000296</v>
      </c>
      <c r="AO83" s="19">
        <f t="shared" ref="AO83:AO114" si="5">G83-MAX(VLOOKUP($AJ83,$A$83:$B$114,2,0),VLOOKUP(AO$82,$A$83:$B$114,2,0))</f>
        <v>6.6400000000000148</v>
      </c>
      <c r="AP83" s="19">
        <f t="shared" ref="AP83:AP114" si="6">H83-MAX(VLOOKUP($AJ83,$A$83:$B$114,2,0),VLOOKUP(AP$82,$A$83:$B$114,2,0))</f>
        <v>6.7300000000000182</v>
      </c>
      <c r="AQ83" s="19">
        <f t="shared" ref="AQ83:AQ114" si="7">I83-MAX(VLOOKUP($AJ83,$A$83:$B$114,2,0),VLOOKUP(AQ$82,$A$83:$B$114,2,0))</f>
        <v>13.880000000000024</v>
      </c>
      <c r="AR83" s="19">
        <f t="shared" ref="AR83:AR114" si="8">J83-MAX(VLOOKUP($AJ83,$A$83:$B$114,2,0),VLOOKUP(AR$82,$A$83:$B$114,2,0))</f>
        <v>7.7199999999999989</v>
      </c>
      <c r="AS83" s="19">
        <f t="shared" ref="AS83:AS114" si="9">K83-MAX(VLOOKUP($AJ83,$A$83:$B$114,2,0),VLOOKUP(AS$82,$A$83:$B$114,2,0))</f>
        <v>2.960000000000008</v>
      </c>
      <c r="AT83" s="19">
        <f t="shared" ref="AT83:AT114" si="10">L83-MAX(VLOOKUP($AJ83,$A$83:$B$114,2,0),VLOOKUP(AT$82,$A$83:$B$114,2,0))</f>
        <v>10.830000000000013</v>
      </c>
      <c r="AU83" s="19">
        <f t="shared" ref="AU83:AU114" si="11">M83-MAX(VLOOKUP($AJ83,$A$83:$B$114,2,0),VLOOKUP(AU$82,$A$83:$B$114,2,0))</f>
        <v>6.4000000000000057</v>
      </c>
      <c r="AV83" s="19">
        <f t="shared" ref="AV83:AV114" si="12">N83-MAX(VLOOKUP($AJ83,$A$83:$B$114,2,0),VLOOKUP(AV$82,$A$83:$B$114,2,0))</f>
        <v>6.1999999999999886</v>
      </c>
      <c r="AW83" s="19">
        <f t="shared" ref="AW83:AW114" si="13">O83-MAX(VLOOKUP($AJ83,$A$83:$B$114,2,0),VLOOKUP(AW$82,$A$83:$B$114,2,0))</f>
        <v>2.9400000000000261</v>
      </c>
      <c r="AX83" s="19">
        <f t="shared" ref="AX83:AX114" si="14">P83-MAX(VLOOKUP($AJ83,$A$83:$B$114,2,0),VLOOKUP(AX$82,$A$83:$B$114,2,0))</f>
        <v>5.8500000000000227</v>
      </c>
      <c r="AY83" s="19">
        <f t="shared" ref="AY83:AY114" si="15">Q83-MAX(VLOOKUP($AJ83,$A$83:$B$114,2,0),VLOOKUP(AY$82,$A$83:$B$114,2,0))</f>
        <v>2.7000000000000171</v>
      </c>
      <c r="AZ83" s="19">
        <f t="shared" ref="AZ83:AZ114" si="16">R83-MAX(VLOOKUP($AJ83,$A$83:$B$114,2,0),VLOOKUP(AZ$82,$A$83:$B$114,2,0))</f>
        <v>16.589999999999975</v>
      </c>
      <c r="BA83" s="19">
        <f t="shared" ref="BA83:BA114" si="17">S83-MAX(VLOOKUP($AJ83,$A$83:$B$114,2,0),VLOOKUP(BA$82,$A$83:$B$114,2,0))</f>
        <v>6.2700000000000102</v>
      </c>
      <c r="BB83" s="19">
        <f t="shared" ref="BB83:BB114" si="18">T83-MAX(VLOOKUP($AJ83,$A$83:$B$114,2,0),VLOOKUP(BB$82,$A$83:$B$114,2,0))</f>
        <v>2.4200000000000159</v>
      </c>
      <c r="BC83" s="19">
        <f t="shared" ref="BC83:BC114" si="19">U83-MAX(VLOOKUP($AJ83,$A$83:$B$114,2,0),VLOOKUP(BC$82,$A$83:$B$114,2,0))</f>
        <v>3.6400000000000148</v>
      </c>
      <c r="BD83" s="19">
        <f t="shared" ref="BD83:BD114" si="20">V83-MAX(VLOOKUP($AJ83,$A$83:$B$114,2,0),VLOOKUP(BD$82,$A$83:$B$114,2,0))</f>
        <v>12.850000000000023</v>
      </c>
      <c r="BE83" s="19">
        <f t="shared" ref="BE83:BE114" si="21">W83-MAX(VLOOKUP($AJ83,$A$83:$B$114,2,0),VLOOKUP(BE$82,$A$83:$B$114,2,0))</f>
        <v>8.8700000000000045</v>
      </c>
      <c r="BF83" s="19">
        <f t="shared" ref="BF83:BF114" si="22">X83-MAX(VLOOKUP($AJ83,$A$83:$B$114,2,0),VLOOKUP(BF$82,$A$83:$B$114,2,0))</f>
        <v>1.6000000000000227</v>
      </c>
      <c r="BG83" s="19">
        <f t="shared" ref="BG83:BG114" si="23">Y83-MAX(VLOOKUP($AJ83,$A$83:$B$114,2,0),VLOOKUP(BG$82,$A$83:$B$114,2,0))</f>
        <v>4.0900000000000034</v>
      </c>
      <c r="BH83" s="19">
        <f t="shared" ref="BH83:BH114" si="24">Z83-MAX(VLOOKUP($AJ83,$A$83:$B$114,2,0),VLOOKUP(BH$82,$A$83:$B$114,2,0))</f>
        <v>6.0700000000000216</v>
      </c>
      <c r="BI83" s="19">
        <f t="shared" ref="BI83:BI114" si="25">AA83-MAX(VLOOKUP($AJ83,$A$83:$B$114,2,0),VLOOKUP(BI$82,$A$83:$B$114,2,0))</f>
        <v>6.2800000000000296</v>
      </c>
      <c r="BJ83" s="19">
        <f t="shared" ref="BJ83:BJ114" si="26">AB83-MAX(VLOOKUP($AJ83,$A$83:$B$114,2,0),VLOOKUP(BJ$82,$A$83:$B$114,2,0))</f>
        <v>3.2900000000000205</v>
      </c>
      <c r="BK83" s="19">
        <f t="shared" ref="BK83:BK114" si="27">AC83-MAX(VLOOKUP($AJ83,$A$83:$B$114,2,0),VLOOKUP(BK$82,$A$83:$B$114,2,0))</f>
        <v>6.3600000000000136</v>
      </c>
      <c r="BL83" s="19">
        <f t="shared" ref="BL83:BL114" si="28">AD83-MAX(VLOOKUP($AJ83,$A$83:$B$114,2,0),VLOOKUP(BL$82,$A$83:$B$114,2,0))</f>
        <v>8.620000000000033</v>
      </c>
      <c r="BM83" s="19">
        <f t="shared" ref="BM83:BM114" si="29">AE83-MAX(VLOOKUP($AJ83,$A$83:$B$114,2,0),VLOOKUP(BM$82,$A$83:$B$114,2,0))</f>
        <v>12.490000000000009</v>
      </c>
      <c r="BN83" s="19">
        <f t="shared" ref="BN83:BN114" si="30">AF83-MAX(VLOOKUP($AJ83,$A$83:$B$114,2,0),VLOOKUP(BN$82,$A$83:$B$114,2,0))</f>
        <v>12.03000000000003</v>
      </c>
      <c r="BO83" s="19">
        <f t="shared" ref="BO83:BO114" si="31">AG83-MAX(VLOOKUP($AJ83,$A$83:$B$114,2,0),VLOOKUP(BO$82,$A$83:$B$114,2,0))</f>
        <v>6.3600000000000136</v>
      </c>
      <c r="BP83" s="19">
        <f t="shared" ref="BP83:BP114" si="32">AH83-MAX(VLOOKUP($AJ83,$A$83:$B$114,2,0),VLOOKUP(BP$82,$A$83:$B$114,2,0))</f>
        <v>5.6299999999999955</v>
      </c>
    </row>
    <row r="84" spans="1:68" x14ac:dyDescent="0.25">
      <c r="A84" t="s">
        <v>2</v>
      </c>
      <c r="B84" s="17">
        <f t="shared" ref="B84:B114" si="33">SUM(B48:Q48)</f>
        <v>87.39</v>
      </c>
      <c r="C84" s="14">
        <f>MAX(VLOOKUP($A84,$A$47:$R$78,2,0),VLOOKUP(C$82,$A$47:$R$78,2,0))+MAX(VLOOKUP($A84,$A$47:$R$78,3,0),VLOOKUP(C$82,$A$47:$R$78,3,0))+MAX(VLOOKUP($A84,$A$47:$R$78,4,0),VLOOKUP(C$82,$A$47:$R$78,4,0))+MAX(VLOOKUP($A84,$A$47:$R$78,5,0),VLOOKUP(C$82,$A$47:$R$78,5,0))+MAX(VLOOKUP($A84,$A$47:$R$78,6,0),VLOOKUP(C$82,$A$47:$R$78,6,0))+MAX(VLOOKUP($A84,$A$47:$R$78,7,0),VLOOKUP(C$82,$A$47:$R$78,7,0))+MAX(VLOOKUP($A84,$A$47:$R$78,8,0),VLOOKUP(C$82,$A$47:$R$78,8,0))+MAX(VLOOKUP($A84,$A$47:$R$78,9,0),VLOOKUP(C$82,$A$47:$R$78,9,0))+MAX(VLOOKUP($A84,$A$47:$R$78,10,0),VLOOKUP(C$82,$A$47:$R$78,10,0))+MAX(VLOOKUP($A84,$A$47:$R$78,11,0),VLOOKUP(C$82,$A$47:$R$78,11,0))+MAX(VLOOKUP($A84,$A$47:$R$78,12,0),VLOOKUP(C$82,$A$47:$R$78,12,0))+MAX(VLOOKUP($A84,$A$47:$R$78,13,0),VLOOKUP(C$82,$A$47:$R$78,13,0))+MAX(VLOOKUP($A84,$A$47:$R$78,14,0),VLOOKUP(C$82,$A$47:$R$78,14,0))+MAX(VLOOKUP($A84,$A$47:$R$78,15,0),VLOOKUP(C$82,$A$47:$R$78,15,0))+MAX(VLOOKUP($A84,$A$47:$R$78,16,0),VLOOKUP(C$82,$A$47:$R$78,16,0))+MAX(VLOOKUP($A84,$A$47:$R$78,17,0),VLOOKUP(C$82,$A$47:$R$78,17,0))</f>
        <v>135.69999999999999</v>
      </c>
      <c r="D84" s="15">
        <f t="shared" si="0"/>
        <v>87.39</v>
      </c>
      <c r="E84" s="15">
        <f t="shared" si="0"/>
        <v>111.14</v>
      </c>
      <c r="F84" s="15">
        <f t="shared" si="0"/>
        <v>121.16000000000003</v>
      </c>
      <c r="G84" s="15">
        <f t="shared" si="0"/>
        <v>161.58000000000001</v>
      </c>
      <c r="H84" s="15">
        <f t="shared" si="0"/>
        <v>118.84</v>
      </c>
      <c r="I84" s="15">
        <f t="shared" si="0"/>
        <v>139.42999999999998</v>
      </c>
      <c r="J84" s="15">
        <f t="shared" si="0"/>
        <v>124.09</v>
      </c>
      <c r="K84" s="15">
        <f t="shared" si="0"/>
        <v>92.49</v>
      </c>
      <c r="L84" s="15">
        <f t="shared" si="0"/>
        <v>119.58000000000001</v>
      </c>
      <c r="M84" s="15">
        <f t="shared" si="0"/>
        <v>106.90000000000002</v>
      </c>
      <c r="N84" s="15">
        <f t="shared" si="0"/>
        <v>118.46</v>
      </c>
      <c r="O84" s="15">
        <f t="shared" si="0"/>
        <v>105.98</v>
      </c>
      <c r="P84" s="15">
        <f t="shared" si="0"/>
        <v>103.82</v>
      </c>
      <c r="Q84" s="15">
        <f t="shared" si="0"/>
        <v>101.63</v>
      </c>
      <c r="R84" s="15">
        <f t="shared" si="0"/>
        <v>143.30000000000001</v>
      </c>
      <c r="S84" s="15">
        <f t="shared" si="1"/>
        <v>113.29</v>
      </c>
      <c r="T84" s="15">
        <f t="shared" si="1"/>
        <v>101</v>
      </c>
      <c r="U84" s="15">
        <f t="shared" si="1"/>
        <v>105.59</v>
      </c>
      <c r="V84" s="15">
        <f t="shared" si="1"/>
        <v>128.6</v>
      </c>
      <c r="W84" s="15">
        <f t="shared" si="1"/>
        <v>115.09000000000002</v>
      </c>
      <c r="X84" s="15">
        <f t="shared" si="1"/>
        <v>103.42</v>
      </c>
      <c r="Y84" s="15">
        <f t="shared" si="1"/>
        <v>100.21999999999998</v>
      </c>
      <c r="Z84" s="15">
        <f t="shared" si="1"/>
        <v>112.38000000000001</v>
      </c>
      <c r="AA84" s="15">
        <f t="shared" si="1"/>
        <v>109.60000000000002</v>
      </c>
      <c r="AB84" s="15">
        <f t="shared" si="1"/>
        <v>95.970000000000013</v>
      </c>
      <c r="AC84" s="15">
        <f t="shared" si="1"/>
        <v>169.04</v>
      </c>
      <c r="AD84" s="15">
        <f t="shared" si="1"/>
        <v>117.52000000000001</v>
      </c>
      <c r="AE84" s="15">
        <f t="shared" si="1"/>
        <v>145.82000000000002</v>
      </c>
      <c r="AF84" s="15">
        <f t="shared" si="1"/>
        <v>130.41</v>
      </c>
      <c r="AG84" s="15">
        <f t="shared" si="1"/>
        <v>112.88000000000001</v>
      </c>
      <c r="AH84" s="15">
        <f t="shared" si="1"/>
        <v>106.44</v>
      </c>
      <c r="AJ84" t="s">
        <v>2</v>
      </c>
      <c r="AK84" s="19">
        <f t="shared" ref="AK84:AK114" si="34">C84-MAX(VLOOKUP($AJ84,$A$83:$B$114,2,0),VLOOKUP(AK$82,$A$83:$B$114,2,0))</f>
        <v>4.4000000000000057</v>
      </c>
      <c r="AL84" s="19">
        <f t="shared" si="2"/>
        <v>0</v>
      </c>
      <c r="AM84" s="19">
        <f t="shared" si="3"/>
        <v>5.3799999999999955</v>
      </c>
      <c r="AN84" s="19">
        <f t="shared" si="4"/>
        <v>4.730000000000004</v>
      </c>
      <c r="AO84" s="19">
        <f t="shared" si="5"/>
        <v>0</v>
      </c>
      <c r="AP84" s="19">
        <f t="shared" si="6"/>
        <v>0.44000000000001194</v>
      </c>
      <c r="AQ84" s="19">
        <f t="shared" si="7"/>
        <v>0.43999999999999773</v>
      </c>
      <c r="AR84" s="19">
        <f t="shared" si="8"/>
        <v>0.48999999999999488</v>
      </c>
      <c r="AS84" s="19">
        <f t="shared" si="9"/>
        <v>5.0999999999999943</v>
      </c>
      <c r="AT84" s="19">
        <f t="shared" si="10"/>
        <v>0</v>
      </c>
      <c r="AU84" s="19">
        <f t="shared" si="11"/>
        <v>4.0600000000000165</v>
      </c>
      <c r="AV84" s="19">
        <f t="shared" si="12"/>
        <v>0</v>
      </c>
      <c r="AW84" s="19">
        <f t="shared" si="13"/>
        <v>6.1899999999999977</v>
      </c>
      <c r="AX84" s="19">
        <f t="shared" si="14"/>
        <v>6.3799999999999955</v>
      </c>
      <c r="AY84" s="19">
        <f t="shared" si="15"/>
        <v>11.210000000000008</v>
      </c>
      <c r="AZ84" s="19">
        <f t="shared" si="16"/>
        <v>0</v>
      </c>
      <c r="BA84" s="19">
        <f t="shared" si="17"/>
        <v>7.0200000000000102</v>
      </c>
      <c r="BB84" s="19">
        <f t="shared" si="18"/>
        <v>5.1500000000000057</v>
      </c>
      <c r="BC84" s="19">
        <f t="shared" si="19"/>
        <v>2.5400000000000205</v>
      </c>
      <c r="BD84" s="19">
        <f t="shared" si="20"/>
        <v>1.5</v>
      </c>
      <c r="BE84" s="19">
        <f t="shared" si="21"/>
        <v>4.0900000000000034</v>
      </c>
      <c r="BF84" s="19">
        <f t="shared" si="22"/>
        <v>7.9699999999999989</v>
      </c>
      <c r="BG84" s="19">
        <f t="shared" si="23"/>
        <v>9.7399999999999949</v>
      </c>
      <c r="BH84" s="19">
        <f t="shared" si="24"/>
        <v>3.0400000000000205</v>
      </c>
      <c r="BI84" s="19">
        <f t="shared" si="25"/>
        <v>0.5</v>
      </c>
      <c r="BJ84" s="19">
        <f t="shared" si="26"/>
        <v>8.5800000000000125</v>
      </c>
      <c r="BK84" s="19">
        <f t="shared" si="27"/>
        <v>0</v>
      </c>
      <c r="BL84" s="19">
        <f t="shared" si="28"/>
        <v>3.019999999999996</v>
      </c>
      <c r="BM84" s="19">
        <f t="shared" si="29"/>
        <v>1.3700000000000045</v>
      </c>
      <c r="BN84" s="19">
        <f t="shared" si="30"/>
        <v>1.1599999999999966</v>
      </c>
      <c r="BO84" s="19">
        <f t="shared" si="31"/>
        <v>2.25</v>
      </c>
      <c r="BP84" s="19">
        <f t="shared" si="32"/>
        <v>12.450000000000003</v>
      </c>
    </row>
    <row r="85" spans="1:68" x14ac:dyDescent="0.25">
      <c r="A85" t="s">
        <v>3</v>
      </c>
      <c r="B85" s="17">
        <f t="shared" si="33"/>
        <v>105.76</v>
      </c>
      <c r="C85" s="14">
        <f t="shared" ref="C85:R100" si="35">MAX(VLOOKUP($A85,$A$47:$R$78,2,0),VLOOKUP(C$82,$A$47:$R$78,2,0))+MAX(VLOOKUP($A85,$A$47:$R$78,3,0),VLOOKUP(C$82,$A$47:$R$78,3,0))+MAX(VLOOKUP($A85,$A$47:$R$78,4,0),VLOOKUP(C$82,$A$47:$R$78,4,0))+MAX(VLOOKUP($A85,$A$47:$R$78,5,0),VLOOKUP(C$82,$A$47:$R$78,5,0))+MAX(VLOOKUP($A85,$A$47:$R$78,6,0),VLOOKUP(C$82,$A$47:$R$78,6,0))+MAX(VLOOKUP($A85,$A$47:$R$78,7,0),VLOOKUP(C$82,$A$47:$R$78,7,0))+MAX(VLOOKUP($A85,$A$47:$R$78,8,0),VLOOKUP(C$82,$A$47:$R$78,8,0))+MAX(VLOOKUP($A85,$A$47:$R$78,9,0),VLOOKUP(C$82,$A$47:$R$78,9,0))+MAX(VLOOKUP($A85,$A$47:$R$78,10,0),VLOOKUP(C$82,$A$47:$R$78,10,0))+MAX(VLOOKUP($A85,$A$47:$R$78,11,0),VLOOKUP(C$82,$A$47:$R$78,11,0))+MAX(VLOOKUP($A85,$A$47:$R$78,12,0),VLOOKUP(C$82,$A$47:$R$78,12,0))+MAX(VLOOKUP($A85,$A$47:$R$78,13,0),VLOOKUP(C$82,$A$47:$R$78,13,0))+MAX(VLOOKUP($A85,$A$47:$R$78,14,0),VLOOKUP(C$82,$A$47:$R$78,14,0))+MAX(VLOOKUP($A85,$A$47:$R$78,15,0),VLOOKUP(C$82,$A$47:$R$78,15,0))+MAX(VLOOKUP($A85,$A$47:$R$78,16,0),VLOOKUP(C$82,$A$47:$R$78,16,0))+MAX(VLOOKUP($A85,$A$47:$R$78,17,0),VLOOKUP(C$82,$A$47:$R$78,17,0))</f>
        <v>135.12</v>
      </c>
      <c r="D85" s="15">
        <f t="shared" si="0"/>
        <v>111.14</v>
      </c>
      <c r="E85" s="15">
        <f t="shared" si="0"/>
        <v>105.76</v>
      </c>
      <c r="F85" s="15">
        <f t="shared" si="0"/>
        <v>130.34</v>
      </c>
      <c r="G85" s="15">
        <f t="shared" si="0"/>
        <v>161.74</v>
      </c>
      <c r="H85" s="15">
        <f t="shared" si="0"/>
        <v>124.06</v>
      </c>
      <c r="I85" s="15">
        <f t="shared" si="0"/>
        <v>142.15</v>
      </c>
      <c r="J85" s="15">
        <f t="shared" si="0"/>
        <v>128.61000000000001</v>
      </c>
      <c r="K85" s="15">
        <f t="shared" si="0"/>
        <v>110.19999999999999</v>
      </c>
      <c r="L85" s="15">
        <f t="shared" si="0"/>
        <v>125.58000000000001</v>
      </c>
      <c r="M85" s="15">
        <f t="shared" si="0"/>
        <v>115.92</v>
      </c>
      <c r="N85" s="15">
        <f t="shared" si="0"/>
        <v>122.22999999999999</v>
      </c>
      <c r="O85" s="15">
        <f t="shared" si="0"/>
        <v>111.17999999999999</v>
      </c>
      <c r="P85" s="15">
        <f t="shared" si="0"/>
        <v>116.49999999999999</v>
      </c>
      <c r="Q85" s="15">
        <f t="shared" si="0"/>
        <v>111.14999999999999</v>
      </c>
      <c r="R85" s="15">
        <f t="shared" si="0"/>
        <v>143.66999999999996</v>
      </c>
      <c r="S85" s="15">
        <f t="shared" si="1"/>
        <v>119.14999999999999</v>
      </c>
      <c r="T85" s="15">
        <f t="shared" si="1"/>
        <v>111.36999999999999</v>
      </c>
      <c r="U85" s="15">
        <f t="shared" si="1"/>
        <v>114.63</v>
      </c>
      <c r="V85" s="15">
        <f t="shared" si="1"/>
        <v>131.32999999999998</v>
      </c>
      <c r="W85" s="15">
        <f t="shared" si="1"/>
        <v>119.94000000000001</v>
      </c>
      <c r="X85" s="15">
        <f t="shared" si="1"/>
        <v>113.52999999999999</v>
      </c>
      <c r="Y85" s="15">
        <f t="shared" si="1"/>
        <v>113.25</v>
      </c>
      <c r="Z85" s="15">
        <f t="shared" si="1"/>
        <v>118.24000000000001</v>
      </c>
      <c r="AA85" s="15">
        <f t="shared" si="1"/>
        <v>120.19999999999999</v>
      </c>
      <c r="AB85" s="15">
        <f t="shared" si="1"/>
        <v>111.74</v>
      </c>
      <c r="AC85" s="15">
        <f t="shared" si="1"/>
        <v>169.7</v>
      </c>
      <c r="AD85" s="15">
        <f t="shared" si="1"/>
        <v>120.56</v>
      </c>
      <c r="AE85" s="15">
        <f t="shared" si="1"/>
        <v>147.69000000000003</v>
      </c>
      <c r="AF85" s="15">
        <f t="shared" si="1"/>
        <v>132.43</v>
      </c>
      <c r="AG85" s="15">
        <f t="shared" si="1"/>
        <v>117.38</v>
      </c>
      <c r="AH85" s="15">
        <f t="shared" si="1"/>
        <v>114.43999999999998</v>
      </c>
      <c r="AJ85" t="s">
        <v>3</v>
      </c>
      <c r="AK85" s="19">
        <f t="shared" si="34"/>
        <v>3.8200000000000216</v>
      </c>
      <c r="AL85" s="19">
        <f t="shared" si="2"/>
        <v>5.3799999999999955</v>
      </c>
      <c r="AM85" s="19">
        <f t="shared" si="3"/>
        <v>0</v>
      </c>
      <c r="AN85" s="19">
        <f t="shared" si="4"/>
        <v>13.909999999999982</v>
      </c>
      <c r="AO85" s="19">
        <f t="shared" si="5"/>
        <v>0.15999999999999659</v>
      </c>
      <c r="AP85" s="19">
        <f t="shared" si="6"/>
        <v>5.6600000000000108</v>
      </c>
      <c r="AQ85" s="19">
        <f t="shared" si="7"/>
        <v>3.160000000000025</v>
      </c>
      <c r="AR85" s="19">
        <f t="shared" si="8"/>
        <v>5.0100000000000051</v>
      </c>
      <c r="AS85" s="19">
        <f t="shared" si="9"/>
        <v>4.4399999999999835</v>
      </c>
      <c r="AT85" s="19">
        <f t="shared" si="10"/>
        <v>6</v>
      </c>
      <c r="AU85" s="19">
        <f t="shared" si="11"/>
        <v>10.159999999999997</v>
      </c>
      <c r="AV85" s="19">
        <f t="shared" si="12"/>
        <v>3.769999999999996</v>
      </c>
      <c r="AW85" s="19">
        <f t="shared" si="13"/>
        <v>5.4199999999999875</v>
      </c>
      <c r="AX85" s="19">
        <f t="shared" si="14"/>
        <v>10.739999999999981</v>
      </c>
      <c r="AY85" s="19">
        <f t="shared" si="15"/>
        <v>5.3899999999999864</v>
      </c>
      <c r="AZ85" s="19">
        <f t="shared" si="16"/>
        <v>0.3699999999999477</v>
      </c>
      <c r="BA85" s="19">
        <f t="shared" si="17"/>
        <v>12.879999999999995</v>
      </c>
      <c r="BB85" s="19">
        <f t="shared" si="18"/>
        <v>5.6099999999999852</v>
      </c>
      <c r="BC85" s="19">
        <f t="shared" si="19"/>
        <v>8.8699999999999903</v>
      </c>
      <c r="BD85" s="19">
        <f t="shared" si="20"/>
        <v>4.2299999999999898</v>
      </c>
      <c r="BE85" s="19">
        <f t="shared" si="21"/>
        <v>8.9399999999999977</v>
      </c>
      <c r="BF85" s="19">
        <f t="shared" si="22"/>
        <v>7.7699999999999818</v>
      </c>
      <c r="BG85" s="19">
        <f t="shared" si="23"/>
        <v>7.4899999999999949</v>
      </c>
      <c r="BH85" s="19">
        <f t="shared" si="24"/>
        <v>8.9000000000000199</v>
      </c>
      <c r="BI85" s="19">
        <f t="shared" si="25"/>
        <v>11.099999999999966</v>
      </c>
      <c r="BJ85" s="19">
        <f t="shared" si="26"/>
        <v>5.9799999999999898</v>
      </c>
      <c r="BK85" s="19">
        <f t="shared" si="27"/>
        <v>0.65999999999999659</v>
      </c>
      <c r="BL85" s="19">
        <f t="shared" si="28"/>
        <v>6.0599999999999881</v>
      </c>
      <c r="BM85" s="19">
        <f t="shared" si="29"/>
        <v>3.2400000000000091</v>
      </c>
      <c r="BN85" s="19">
        <f t="shared" si="30"/>
        <v>3.1800000000000068</v>
      </c>
      <c r="BO85" s="19">
        <f t="shared" si="31"/>
        <v>6.7499999999999858</v>
      </c>
      <c r="BP85" s="19">
        <f t="shared" si="32"/>
        <v>8.6799999999999784</v>
      </c>
    </row>
    <row r="86" spans="1:68" x14ac:dyDescent="0.25">
      <c r="A86" t="s">
        <v>4</v>
      </c>
      <c r="B86" s="17">
        <f t="shared" si="33"/>
        <v>116.43000000000002</v>
      </c>
      <c r="C86" s="14">
        <f t="shared" si="35"/>
        <v>141.08000000000001</v>
      </c>
      <c r="D86" s="15">
        <f t="shared" si="0"/>
        <v>121.16000000000003</v>
      </c>
      <c r="E86" s="15">
        <f t="shared" si="0"/>
        <v>130.34</v>
      </c>
      <c r="F86" s="15">
        <f t="shared" si="0"/>
        <v>116.43000000000002</v>
      </c>
      <c r="G86" s="15">
        <f t="shared" si="0"/>
        <v>164.35999999999999</v>
      </c>
      <c r="H86" s="15">
        <f t="shared" si="0"/>
        <v>133.13999999999999</v>
      </c>
      <c r="I86" s="15">
        <f t="shared" si="0"/>
        <v>148.49</v>
      </c>
      <c r="J86" s="15">
        <f t="shared" si="0"/>
        <v>133.51000000000002</v>
      </c>
      <c r="K86" s="15">
        <f t="shared" si="0"/>
        <v>119.41000000000001</v>
      </c>
      <c r="L86" s="15">
        <f t="shared" si="0"/>
        <v>136.73000000000002</v>
      </c>
      <c r="M86" s="15">
        <f t="shared" si="0"/>
        <v>129.25</v>
      </c>
      <c r="N86" s="15">
        <f t="shared" si="0"/>
        <v>133.5</v>
      </c>
      <c r="O86" s="15">
        <f t="shared" si="0"/>
        <v>128.34000000000003</v>
      </c>
      <c r="P86" s="15">
        <f t="shared" si="0"/>
        <v>130.56</v>
      </c>
      <c r="Q86" s="15">
        <f t="shared" si="0"/>
        <v>121.89000000000001</v>
      </c>
      <c r="R86" s="15">
        <f t="shared" si="0"/>
        <v>152.41999999999996</v>
      </c>
      <c r="S86" s="15">
        <f t="shared" si="1"/>
        <v>125.75</v>
      </c>
      <c r="T86" s="15">
        <f t="shared" si="1"/>
        <v>124.46000000000001</v>
      </c>
      <c r="U86" s="15">
        <f t="shared" si="1"/>
        <v>127.10999999999999</v>
      </c>
      <c r="V86" s="15">
        <f t="shared" si="1"/>
        <v>140.76</v>
      </c>
      <c r="W86" s="15">
        <f t="shared" si="1"/>
        <v>130.03000000000003</v>
      </c>
      <c r="X86" s="15">
        <f t="shared" si="1"/>
        <v>124.31000000000002</v>
      </c>
      <c r="Y86" s="15">
        <f t="shared" si="1"/>
        <v>122.06000000000002</v>
      </c>
      <c r="Z86" s="15">
        <f t="shared" si="1"/>
        <v>134.5</v>
      </c>
      <c r="AA86" s="15">
        <f t="shared" si="1"/>
        <v>130.88000000000002</v>
      </c>
      <c r="AB86" s="15">
        <f t="shared" si="1"/>
        <v>122.89</v>
      </c>
      <c r="AC86" s="15">
        <f t="shared" si="1"/>
        <v>173.08999999999997</v>
      </c>
      <c r="AD86" s="15">
        <f t="shared" si="1"/>
        <v>132.03</v>
      </c>
      <c r="AE86" s="15">
        <f t="shared" si="1"/>
        <v>154.83000000000004</v>
      </c>
      <c r="AF86" s="15">
        <f t="shared" si="1"/>
        <v>140.04</v>
      </c>
      <c r="AG86" s="15">
        <f t="shared" si="1"/>
        <v>129.94</v>
      </c>
      <c r="AH86" s="15">
        <f t="shared" si="1"/>
        <v>127.46000000000002</v>
      </c>
      <c r="AJ86" t="s">
        <v>4</v>
      </c>
      <c r="AK86" s="19">
        <f t="shared" si="34"/>
        <v>9.7800000000000296</v>
      </c>
      <c r="AL86" s="19">
        <f t="shared" si="2"/>
        <v>4.730000000000004</v>
      </c>
      <c r="AM86" s="19">
        <f t="shared" si="3"/>
        <v>13.909999999999982</v>
      </c>
      <c r="AN86" s="19">
        <f t="shared" si="4"/>
        <v>0</v>
      </c>
      <c r="AO86" s="19">
        <f t="shared" si="5"/>
        <v>2.7799999999999727</v>
      </c>
      <c r="AP86" s="19">
        <f t="shared" si="6"/>
        <v>14.739999999999995</v>
      </c>
      <c r="AQ86" s="19">
        <f t="shared" si="7"/>
        <v>9.5000000000000284</v>
      </c>
      <c r="AR86" s="19">
        <f t="shared" si="8"/>
        <v>9.9100000000000108</v>
      </c>
      <c r="AS86" s="19">
        <f t="shared" si="9"/>
        <v>2.9799999999999898</v>
      </c>
      <c r="AT86" s="19">
        <f t="shared" si="10"/>
        <v>17.150000000000006</v>
      </c>
      <c r="AU86" s="19">
        <f t="shared" si="11"/>
        <v>12.819999999999979</v>
      </c>
      <c r="AV86" s="19">
        <f t="shared" si="12"/>
        <v>15.040000000000006</v>
      </c>
      <c r="AW86" s="19">
        <f t="shared" si="13"/>
        <v>11.910000000000011</v>
      </c>
      <c r="AX86" s="19">
        <f t="shared" si="14"/>
        <v>14.129999999999981</v>
      </c>
      <c r="AY86" s="19">
        <f t="shared" si="15"/>
        <v>5.4599999999999937</v>
      </c>
      <c r="AZ86" s="19">
        <f t="shared" si="16"/>
        <v>9.1199999999999477</v>
      </c>
      <c r="BA86" s="19">
        <f t="shared" si="17"/>
        <v>9.319999999999979</v>
      </c>
      <c r="BB86" s="19">
        <f t="shared" si="18"/>
        <v>8.0299999999999869</v>
      </c>
      <c r="BC86" s="19">
        <f t="shared" si="19"/>
        <v>10.679999999999964</v>
      </c>
      <c r="BD86" s="19">
        <f t="shared" si="20"/>
        <v>13.659999999999997</v>
      </c>
      <c r="BE86" s="19">
        <f t="shared" si="21"/>
        <v>13.600000000000009</v>
      </c>
      <c r="BF86" s="19">
        <f t="shared" si="22"/>
        <v>7.8799999999999955</v>
      </c>
      <c r="BG86" s="19">
        <f t="shared" si="23"/>
        <v>5.6299999999999955</v>
      </c>
      <c r="BH86" s="19">
        <f t="shared" si="24"/>
        <v>18.069999999999979</v>
      </c>
      <c r="BI86" s="19">
        <f t="shared" si="25"/>
        <v>14.450000000000003</v>
      </c>
      <c r="BJ86" s="19">
        <f t="shared" si="26"/>
        <v>6.4599999999999795</v>
      </c>
      <c r="BK86" s="19">
        <f t="shared" si="27"/>
        <v>4.0499999999999829</v>
      </c>
      <c r="BL86" s="19">
        <f t="shared" si="28"/>
        <v>15.59999999999998</v>
      </c>
      <c r="BM86" s="19">
        <f t="shared" si="29"/>
        <v>10.380000000000024</v>
      </c>
      <c r="BN86" s="19">
        <f t="shared" si="30"/>
        <v>10.789999999999992</v>
      </c>
      <c r="BO86" s="19">
        <f t="shared" si="31"/>
        <v>13.509999999999977</v>
      </c>
      <c r="BP86" s="19">
        <f t="shared" si="32"/>
        <v>11.030000000000001</v>
      </c>
    </row>
    <row r="87" spans="1:68" x14ac:dyDescent="0.25">
      <c r="A87" t="s">
        <v>5</v>
      </c>
      <c r="B87" s="17">
        <f t="shared" si="33"/>
        <v>161.58000000000001</v>
      </c>
      <c r="C87" s="14">
        <f t="shared" si="35"/>
        <v>168.22000000000003</v>
      </c>
      <c r="D87" s="15">
        <f t="shared" si="0"/>
        <v>161.58000000000001</v>
      </c>
      <c r="E87" s="15">
        <f t="shared" si="0"/>
        <v>161.74</v>
      </c>
      <c r="F87" s="15">
        <f t="shared" si="0"/>
        <v>164.35999999999999</v>
      </c>
      <c r="G87" s="15">
        <f t="shared" si="0"/>
        <v>161.58000000000001</v>
      </c>
      <c r="H87" s="15">
        <f t="shared" si="0"/>
        <v>162.55000000000001</v>
      </c>
      <c r="I87" s="15">
        <f t="shared" si="0"/>
        <v>169.93000000000004</v>
      </c>
      <c r="J87" s="15">
        <f t="shared" si="0"/>
        <v>163.25</v>
      </c>
      <c r="K87" s="15">
        <f t="shared" si="0"/>
        <v>162.13</v>
      </c>
      <c r="L87" s="15">
        <f t="shared" si="0"/>
        <v>166.51</v>
      </c>
      <c r="M87" s="15">
        <f t="shared" si="0"/>
        <v>161.58000000000001</v>
      </c>
      <c r="N87" s="15">
        <f t="shared" si="0"/>
        <v>163.29</v>
      </c>
      <c r="O87" s="15">
        <f t="shared" si="0"/>
        <v>161.58000000000001</v>
      </c>
      <c r="P87" s="15">
        <f t="shared" si="0"/>
        <v>162.94</v>
      </c>
      <c r="Q87" s="15">
        <f t="shared" si="0"/>
        <v>161.58000000000001</v>
      </c>
      <c r="R87" s="15">
        <f t="shared" si="0"/>
        <v>172.69000000000003</v>
      </c>
      <c r="S87" s="15">
        <f t="shared" si="1"/>
        <v>161.63000000000002</v>
      </c>
      <c r="T87" s="15">
        <f t="shared" si="1"/>
        <v>161.58000000000001</v>
      </c>
      <c r="U87" s="15">
        <f t="shared" si="1"/>
        <v>162.41</v>
      </c>
      <c r="V87" s="15">
        <f t="shared" si="1"/>
        <v>162.72</v>
      </c>
      <c r="W87" s="15">
        <f t="shared" si="1"/>
        <v>161.58000000000001</v>
      </c>
      <c r="X87" s="15">
        <f t="shared" si="1"/>
        <v>162.18</v>
      </c>
      <c r="Y87" s="15">
        <f t="shared" si="1"/>
        <v>161.58000000000001</v>
      </c>
      <c r="Z87" s="15">
        <f t="shared" si="1"/>
        <v>162.41000000000003</v>
      </c>
      <c r="AA87" s="15">
        <f t="shared" si="1"/>
        <v>161.58000000000001</v>
      </c>
      <c r="AB87" s="15">
        <f t="shared" si="1"/>
        <v>161.58000000000001</v>
      </c>
      <c r="AC87" s="15">
        <f t="shared" si="1"/>
        <v>190.45000000000002</v>
      </c>
      <c r="AD87" s="15">
        <f t="shared" si="1"/>
        <v>164.86</v>
      </c>
      <c r="AE87" s="15">
        <f t="shared" si="1"/>
        <v>168.41000000000003</v>
      </c>
      <c r="AF87" s="15">
        <f t="shared" si="1"/>
        <v>163.63</v>
      </c>
      <c r="AG87" s="15">
        <f t="shared" si="1"/>
        <v>162.27000000000001</v>
      </c>
      <c r="AH87" s="15">
        <f t="shared" si="1"/>
        <v>161.58000000000001</v>
      </c>
      <c r="AJ87" t="s">
        <v>5</v>
      </c>
      <c r="AK87" s="19">
        <f t="shared" si="34"/>
        <v>6.6400000000000148</v>
      </c>
      <c r="AL87" s="19">
        <f t="shared" si="2"/>
        <v>0</v>
      </c>
      <c r="AM87" s="19">
        <f t="shared" si="3"/>
        <v>0.15999999999999659</v>
      </c>
      <c r="AN87" s="19">
        <f t="shared" si="4"/>
        <v>2.7799999999999727</v>
      </c>
      <c r="AO87" s="19">
        <f t="shared" si="5"/>
        <v>0</v>
      </c>
      <c r="AP87" s="19">
        <f t="shared" si="6"/>
        <v>0.96999999999999886</v>
      </c>
      <c r="AQ87" s="19">
        <f t="shared" si="7"/>
        <v>8.3500000000000227</v>
      </c>
      <c r="AR87" s="19">
        <f t="shared" si="8"/>
        <v>1.6699999999999875</v>
      </c>
      <c r="AS87" s="19">
        <f t="shared" si="9"/>
        <v>0.54999999999998295</v>
      </c>
      <c r="AT87" s="19">
        <f t="shared" si="10"/>
        <v>4.9299999999999784</v>
      </c>
      <c r="AU87" s="19">
        <f t="shared" si="11"/>
        <v>0</v>
      </c>
      <c r="AV87" s="19">
        <f t="shared" si="12"/>
        <v>1.7099999999999795</v>
      </c>
      <c r="AW87" s="19">
        <f t="shared" si="13"/>
        <v>0</v>
      </c>
      <c r="AX87" s="19">
        <f t="shared" si="14"/>
        <v>1.3599999999999852</v>
      </c>
      <c r="AY87" s="19">
        <f t="shared" si="15"/>
        <v>0</v>
      </c>
      <c r="AZ87" s="19">
        <f t="shared" si="16"/>
        <v>11.110000000000014</v>
      </c>
      <c r="BA87" s="19">
        <f t="shared" si="17"/>
        <v>5.0000000000011369E-2</v>
      </c>
      <c r="BB87" s="19">
        <f t="shared" si="18"/>
        <v>0</v>
      </c>
      <c r="BC87" s="19">
        <f t="shared" si="19"/>
        <v>0.82999999999998408</v>
      </c>
      <c r="BD87" s="19">
        <f t="shared" si="20"/>
        <v>1.1399999999999864</v>
      </c>
      <c r="BE87" s="19">
        <f t="shared" si="21"/>
        <v>0</v>
      </c>
      <c r="BF87" s="19">
        <f t="shared" si="22"/>
        <v>0.59999999999999432</v>
      </c>
      <c r="BG87" s="19">
        <f t="shared" si="23"/>
        <v>0</v>
      </c>
      <c r="BH87" s="19">
        <f t="shared" si="24"/>
        <v>0.83000000000001251</v>
      </c>
      <c r="BI87" s="19">
        <f t="shared" si="25"/>
        <v>0</v>
      </c>
      <c r="BJ87" s="19">
        <f t="shared" si="26"/>
        <v>0</v>
      </c>
      <c r="BK87" s="19">
        <f t="shared" si="27"/>
        <v>21.410000000000025</v>
      </c>
      <c r="BL87" s="19">
        <f t="shared" si="28"/>
        <v>3.2800000000000011</v>
      </c>
      <c r="BM87" s="19">
        <f t="shared" si="29"/>
        <v>6.8300000000000125</v>
      </c>
      <c r="BN87" s="19">
        <f t="shared" si="30"/>
        <v>2.0499999999999829</v>
      </c>
      <c r="BO87" s="19">
        <f t="shared" si="31"/>
        <v>0.68999999999999773</v>
      </c>
      <c r="BP87" s="19">
        <f t="shared" si="32"/>
        <v>0</v>
      </c>
    </row>
    <row r="88" spans="1:68" x14ac:dyDescent="0.25">
      <c r="A88" t="s">
        <v>6</v>
      </c>
      <c r="B88" s="17">
        <f t="shared" si="33"/>
        <v>118.39999999999999</v>
      </c>
      <c r="C88" s="14">
        <f t="shared" si="35"/>
        <v>138.03</v>
      </c>
      <c r="D88" s="15">
        <f t="shared" si="0"/>
        <v>118.84</v>
      </c>
      <c r="E88" s="15">
        <f t="shared" si="0"/>
        <v>124.06</v>
      </c>
      <c r="F88" s="15">
        <f t="shared" si="0"/>
        <v>133.13999999999999</v>
      </c>
      <c r="G88" s="15">
        <f t="shared" si="0"/>
        <v>162.55000000000001</v>
      </c>
      <c r="H88" s="15">
        <f t="shared" si="0"/>
        <v>118.39999999999999</v>
      </c>
      <c r="I88" s="15">
        <f t="shared" si="0"/>
        <v>145.39999999999998</v>
      </c>
      <c r="J88" s="15">
        <f t="shared" si="0"/>
        <v>126.66999999999999</v>
      </c>
      <c r="K88" s="15">
        <f t="shared" si="0"/>
        <v>118.74</v>
      </c>
      <c r="L88" s="15">
        <f t="shared" si="0"/>
        <v>130.04</v>
      </c>
      <c r="M88" s="15">
        <f t="shared" si="0"/>
        <v>121.97</v>
      </c>
      <c r="N88" s="15">
        <f t="shared" si="0"/>
        <v>128.83000000000001</v>
      </c>
      <c r="O88" s="15">
        <f t="shared" si="0"/>
        <v>121.86</v>
      </c>
      <c r="P88" s="15">
        <f t="shared" si="0"/>
        <v>123.89</v>
      </c>
      <c r="Q88" s="15">
        <f t="shared" si="0"/>
        <v>121.16</v>
      </c>
      <c r="R88" s="15">
        <f t="shared" si="0"/>
        <v>147.87</v>
      </c>
      <c r="S88" s="15">
        <f t="shared" si="1"/>
        <v>126.97</v>
      </c>
      <c r="T88" s="15">
        <f t="shared" si="1"/>
        <v>120.52</v>
      </c>
      <c r="U88" s="15">
        <f t="shared" si="1"/>
        <v>120.59</v>
      </c>
      <c r="V88" s="15">
        <f t="shared" si="1"/>
        <v>132.4</v>
      </c>
      <c r="W88" s="15">
        <f t="shared" si="1"/>
        <v>127.22</v>
      </c>
      <c r="X88" s="15">
        <f t="shared" si="1"/>
        <v>121.17</v>
      </c>
      <c r="Y88" s="15">
        <f t="shared" si="1"/>
        <v>120.77999999999999</v>
      </c>
      <c r="Z88" s="15">
        <f t="shared" si="1"/>
        <v>124.66000000000001</v>
      </c>
      <c r="AA88" s="15">
        <f t="shared" si="1"/>
        <v>123.97</v>
      </c>
      <c r="AB88" s="15">
        <f t="shared" si="1"/>
        <v>118.52999999999999</v>
      </c>
      <c r="AC88" s="15">
        <f t="shared" si="1"/>
        <v>170.44</v>
      </c>
      <c r="AD88" s="15">
        <f t="shared" si="1"/>
        <v>126.94000000000003</v>
      </c>
      <c r="AE88" s="15">
        <f t="shared" si="1"/>
        <v>150.95000000000002</v>
      </c>
      <c r="AF88" s="15">
        <f t="shared" si="1"/>
        <v>135.16</v>
      </c>
      <c r="AG88" s="15">
        <f t="shared" si="1"/>
        <v>125.93000000000002</v>
      </c>
      <c r="AH88" s="15">
        <f t="shared" si="1"/>
        <v>125.25</v>
      </c>
      <c r="AJ88" t="s">
        <v>6</v>
      </c>
      <c r="AK88" s="19">
        <f t="shared" si="34"/>
        <v>6.7300000000000182</v>
      </c>
      <c r="AL88" s="19">
        <f t="shared" si="2"/>
        <v>0.44000000000001194</v>
      </c>
      <c r="AM88" s="19">
        <f t="shared" si="3"/>
        <v>5.6600000000000108</v>
      </c>
      <c r="AN88" s="19">
        <f t="shared" si="4"/>
        <v>14.739999999999995</v>
      </c>
      <c r="AO88" s="19">
        <f t="shared" si="5"/>
        <v>0.96999999999999886</v>
      </c>
      <c r="AP88" s="19">
        <f t="shared" si="6"/>
        <v>0</v>
      </c>
      <c r="AQ88" s="19">
        <f t="shared" si="7"/>
        <v>6.4099999999999966</v>
      </c>
      <c r="AR88" s="19">
        <f t="shared" si="8"/>
        <v>3.069999999999979</v>
      </c>
      <c r="AS88" s="19">
        <f t="shared" si="9"/>
        <v>0.34000000000000341</v>
      </c>
      <c r="AT88" s="19">
        <f t="shared" si="10"/>
        <v>10.45999999999998</v>
      </c>
      <c r="AU88" s="19">
        <f t="shared" si="11"/>
        <v>3.5700000000000074</v>
      </c>
      <c r="AV88" s="19">
        <f t="shared" si="12"/>
        <v>10.370000000000019</v>
      </c>
      <c r="AW88" s="19">
        <f t="shared" si="13"/>
        <v>3.460000000000008</v>
      </c>
      <c r="AX88" s="19">
        <f t="shared" si="14"/>
        <v>5.4900000000000091</v>
      </c>
      <c r="AY88" s="19">
        <f t="shared" si="15"/>
        <v>2.7600000000000051</v>
      </c>
      <c r="AZ88" s="19">
        <f t="shared" si="16"/>
        <v>4.5699999999999932</v>
      </c>
      <c r="BA88" s="19">
        <f t="shared" si="17"/>
        <v>8.5700000000000074</v>
      </c>
      <c r="BB88" s="19">
        <f t="shared" si="18"/>
        <v>2.1200000000000045</v>
      </c>
      <c r="BC88" s="19">
        <f t="shared" si="19"/>
        <v>2.1900000000000119</v>
      </c>
      <c r="BD88" s="19">
        <f t="shared" si="20"/>
        <v>5.3000000000000114</v>
      </c>
      <c r="BE88" s="19">
        <f t="shared" si="21"/>
        <v>8.8200000000000074</v>
      </c>
      <c r="BF88" s="19">
        <f t="shared" si="22"/>
        <v>2.7700000000000102</v>
      </c>
      <c r="BG88" s="19">
        <f t="shared" si="23"/>
        <v>2.3799999999999955</v>
      </c>
      <c r="BH88" s="19">
        <f t="shared" si="24"/>
        <v>6.2600000000000193</v>
      </c>
      <c r="BI88" s="19">
        <f t="shared" si="25"/>
        <v>5.5700000000000074</v>
      </c>
      <c r="BJ88" s="19">
        <f t="shared" si="26"/>
        <v>0.12999999999999545</v>
      </c>
      <c r="BK88" s="19">
        <f t="shared" si="27"/>
        <v>1.4000000000000057</v>
      </c>
      <c r="BL88" s="19">
        <f t="shared" si="28"/>
        <v>8.5400000000000347</v>
      </c>
      <c r="BM88" s="19">
        <f t="shared" si="29"/>
        <v>6.5</v>
      </c>
      <c r="BN88" s="19">
        <f t="shared" si="30"/>
        <v>5.9099999999999966</v>
      </c>
      <c r="BO88" s="19">
        <f t="shared" si="31"/>
        <v>7.5300000000000296</v>
      </c>
      <c r="BP88" s="19">
        <f t="shared" si="32"/>
        <v>6.8500000000000085</v>
      </c>
    </row>
    <row r="89" spans="1:68" x14ac:dyDescent="0.25">
      <c r="A89" t="s">
        <v>22</v>
      </c>
      <c r="B89" s="17">
        <f t="shared" si="33"/>
        <v>138.98999999999998</v>
      </c>
      <c r="C89" s="14">
        <f t="shared" si="35"/>
        <v>152.87</v>
      </c>
      <c r="D89" s="15">
        <f t="shared" si="0"/>
        <v>139.42999999999998</v>
      </c>
      <c r="E89" s="15">
        <f t="shared" si="0"/>
        <v>142.15</v>
      </c>
      <c r="F89" s="15">
        <f t="shared" si="0"/>
        <v>148.49</v>
      </c>
      <c r="G89" s="15">
        <f t="shared" si="0"/>
        <v>169.93000000000004</v>
      </c>
      <c r="H89" s="15">
        <f t="shared" si="0"/>
        <v>145.39999999999998</v>
      </c>
      <c r="I89" s="15">
        <f t="shared" si="0"/>
        <v>138.98999999999998</v>
      </c>
      <c r="J89" s="15">
        <f t="shared" si="0"/>
        <v>145.72</v>
      </c>
      <c r="K89" s="15">
        <f t="shared" si="0"/>
        <v>139.37999999999997</v>
      </c>
      <c r="L89" s="15">
        <f t="shared" si="0"/>
        <v>143.96</v>
      </c>
      <c r="M89" s="15">
        <f t="shared" si="0"/>
        <v>140.16999999999999</v>
      </c>
      <c r="N89" s="15">
        <f t="shared" si="0"/>
        <v>142.94999999999999</v>
      </c>
      <c r="O89" s="15">
        <f t="shared" si="0"/>
        <v>141.44999999999999</v>
      </c>
      <c r="P89" s="15">
        <f t="shared" si="0"/>
        <v>139.20999999999998</v>
      </c>
      <c r="Q89" s="15">
        <f t="shared" si="0"/>
        <v>138.98999999999998</v>
      </c>
      <c r="R89" s="15">
        <f t="shared" si="0"/>
        <v>153.07999999999998</v>
      </c>
      <c r="S89" s="15">
        <f t="shared" si="1"/>
        <v>142.79</v>
      </c>
      <c r="T89" s="15">
        <f t="shared" si="1"/>
        <v>140.95999999999998</v>
      </c>
      <c r="U89" s="15">
        <f t="shared" si="1"/>
        <v>140.44</v>
      </c>
      <c r="V89" s="15">
        <f t="shared" si="1"/>
        <v>147.65999999999997</v>
      </c>
      <c r="W89" s="15">
        <f t="shared" si="1"/>
        <v>142.51999999999998</v>
      </c>
      <c r="X89" s="15">
        <f t="shared" si="1"/>
        <v>138.98999999999998</v>
      </c>
      <c r="Y89" s="15">
        <f t="shared" si="1"/>
        <v>141.04999999999998</v>
      </c>
      <c r="Z89" s="15">
        <f t="shared" si="1"/>
        <v>142.79999999999998</v>
      </c>
      <c r="AA89" s="15">
        <f t="shared" si="1"/>
        <v>141.10999999999999</v>
      </c>
      <c r="AB89" s="15">
        <f t="shared" si="1"/>
        <v>138.98999999999998</v>
      </c>
      <c r="AC89" s="15">
        <f t="shared" si="1"/>
        <v>173.42000000000002</v>
      </c>
      <c r="AD89" s="15">
        <f t="shared" si="1"/>
        <v>143.71</v>
      </c>
      <c r="AE89" s="15">
        <f t="shared" si="1"/>
        <v>155.26000000000002</v>
      </c>
      <c r="AF89" s="15">
        <f t="shared" si="1"/>
        <v>147.16</v>
      </c>
      <c r="AG89" s="15">
        <f t="shared" si="1"/>
        <v>143.34999999999997</v>
      </c>
      <c r="AH89" s="15">
        <f t="shared" si="1"/>
        <v>141.16999999999999</v>
      </c>
      <c r="AJ89" t="s">
        <v>22</v>
      </c>
      <c r="AK89" s="19">
        <f t="shared" si="34"/>
        <v>13.880000000000024</v>
      </c>
      <c r="AL89" s="19">
        <f t="shared" si="2"/>
        <v>0.43999999999999773</v>
      </c>
      <c r="AM89" s="19">
        <f t="shared" si="3"/>
        <v>3.160000000000025</v>
      </c>
      <c r="AN89" s="19">
        <f t="shared" si="4"/>
        <v>9.5000000000000284</v>
      </c>
      <c r="AO89" s="19">
        <f t="shared" si="5"/>
        <v>8.3500000000000227</v>
      </c>
      <c r="AP89" s="19">
        <f t="shared" si="6"/>
        <v>6.4099999999999966</v>
      </c>
      <c r="AQ89" s="19">
        <f t="shared" si="7"/>
        <v>0</v>
      </c>
      <c r="AR89" s="19">
        <f t="shared" si="8"/>
        <v>6.7300000000000182</v>
      </c>
      <c r="AS89" s="19">
        <f t="shared" si="9"/>
        <v>0.38999999999998636</v>
      </c>
      <c r="AT89" s="19">
        <f t="shared" si="10"/>
        <v>4.9700000000000273</v>
      </c>
      <c r="AU89" s="19">
        <f t="shared" si="11"/>
        <v>1.1800000000000068</v>
      </c>
      <c r="AV89" s="19">
        <f t="shared" si="12"/>
        <v>3.960000000000008</v>
      </c>
      <c r="AW89" s="19">
        <f t="shared" si="13"/>
        <v>2.460000000000008</v>
      </c>
      <c r="AX89" s="19">
        <f t="shared" si="14"/>
        <v>0.21999999999999886</v>
      </c>
      <c r="AY89" s="19">
        <f t="shared" si="15"/>
        <v>0</v>
      </c>
      <c r="AZ89" s="19">
        <f t="shared" si="16"/>
        <v>9.7799999999999727</v>
      </c>
      <c r="BA89" s="19">
        <f t="shared" si="17"/>
        <v>3.8000000000000114</v>
      </c>
      <c r="BB89" s="19">
        <f t="shared" si="18"/>
        <v>1.9699999999999989</v>
      </c>
      <c r="BC89" s="19">
        <f t="shared" si="19"/>
        <v>1.4500000000000171</v>
      </c>
      <c r="BD89" s="19">
        <f t="shared" si="20"/>
        <v>8.6699999999999875</v>
      </c>
      <c r="BE89" s="19">
        <f t="shared" si="21"/>
        <v>3.5300000000000011</v>
      </c>
      <c r="BF89" s="19">
        <f t="shared" si="22"/>
        <v>0</v>
      </c>
      <c r="BG89" s="19">
        <f t="shared" si="23"/>
        <v>2.0600000000000023</v>
      </c>
      <c r="BH89" s="19">
        <f t="shared" si="24"/>
        <v>3.8100000000000023</v>
      </c>
      <c r="BI89" s="19">
        <f t="shared" si="25"/>
        <v>2.1200000000000045</v>
      </c>
      <c r="BJ89" s="19">
        <f t="shared" si="26"/>
        <v>0</v>
      </c>
      <c r="BK89" s="19">
        <f t="shared" si="27"/>
        <v>4.3800000000000239</v>
      </c>
      <c r="BL89" s="19">
        <f t="shared" si="28"/>
        <v>4.7200000000000273</v>
      </c>
      <c r="BM89" s="19">
        <f t="shared" si="29"/>
        <v>10.810000000000002</v>
      </c>
      <c r="BN89" s="19">
        <f t="shared" si="30"/>
        <v>8.1700000000000159</v>
      </c>
      <c r="BO89" s="19">
        <f t="shared" si="31"/>
        <v>4.3599999999999852</v>
      </c>
      <c r="BP89" s="19">
        <f t="shared" si="32"/>
        <v>2.1800000000000068</v>
      </c>
    </row>
    <row r="90" spans="1:68" x14ac:dyDescent="0.25">
      <c r="A90" t="s">
        <v>20</v>
      </c>
      <c r="B90" s="17">
        <f t="shared" si="33"/>
        <v>123.60000000000001</v>
      </c>
      <c r="C90" s="14">
        <f t="shared" si="35"/>
        <v>139.01999999999998</v>
      </c>
      <c r="D90" s="15">
        <f t="shared" si="0"/>
        <v>124.09</v>
      </c>
      <c r="E90" s="15">
        <f t="shared" si="0"/>
        <v>128.61000000000001</v>
      </c>
      <c r="F90" s="15">
        <f t="shared" si="0"/>
        <v>133.51000000000002</v>
      </c>
      <c r="G90" s="15">
        <f t="shared" si="0"/>
        <v>163.25</v>
      </c>
      <c r="H90" s="15">
        <f t="shared" si="0"/>
        <v>126.66999999999999</v>
      </c>
      <c r="I90" s="15">
        <f t="shared" si="0"/>
        <v>145.72</v>
      </c>
      <c r="J90" s="15">
        <f t="shared" si="0"/>
        <v>123.60000000000001</v>
      </c>
      <c r="K90" s="15">
        <f t="shared" si="0"/>
        <v>123.60000000000001</v>
      </c>
      <c r="L90" s="15">
        <f t="shared" si="0"/>
        <v>135.21</v>
      </c>
      <c r="M90" s="15">
        <f t="shared" si="0"/>
        <v>127.15</v>
      </c>
      <c r="N90" s="15">
        <f t="shared" si="0"/>
        <v>132.96</v>
      </c>
      <c r="O90" s="15">
        <f t="shared" si="0"/>
        <v>127.13</v>
      </c>
      <c r="P90" s="15">
        <f t="shared" si="0"/>
        <v>127.06</v>
      </c>
      <c r="Q90" s="15">
        <f t="shared" si="0"/>
        <v>124.67999999999999</v>
      </c>
      <c r="R90" s="15">
        <f t="shared" si="0"/>
        <v>149.18</v>
      </c>
      <c r="S90" s="15">
        <f t="shared" si="1"/>
        <v>129.47999999999999</v>
      </c>
      <c r="T90" s="15">
        <f t="shared" si="1"/>
        <v>125.67</v>
      </c>
      <c r="U90" s="15">
        <f t="shared" si="1"/>
        <v>125.53999999999999</v>
      </c>
      <c r="V90" s="15">
        <f t="shared" si="1"/>
        <v>136.63999999999999</v>
      </c>
      <c r="W90" s="15">
        <f t="shared" si="1"/>
        <v>129.97</v>
      </c>
      <c r="X90" s="15">
        <f t="shared" si="1"/>
        <v>124.45</v>
      </c>
      <c r="Y90" s="15">
        <f t="shared" si="1"/>
        <v>124.97</v>
      </c>
      <c r="Z90" s="15">
        <f t="shared" si="1"/>
        <v>130.25</v>
      </c>
      <c r="AA90" s="15">
        <f t="shared" si="1"/>
        <v>128.06</v>
      </c>
      <c r="AB90" s="15">
        <f t="shared" si="1"/>
        <v>123.60000000000001</v>
      </c>
      <c r="AC90" s="15">
        <f t="shared" si="1"/>
        <v>171.22</v>
      </c>
      <c r="AD90" s="15">
        <f t="shared" si="1"/>
        <v>129.20000000000002</v>
      </c>
      <c r="AE90" s="15">
        <f t="shared" si="1"/>
        <v>153.51000000000002</v>
      </c>
      <c r="AF90" s="15">
        <f t="shared" si="1"/>
        <v>136.21</v>
      </c>
      <c r="AG90" s="15">
        <f t="shared" si="1"/>
        <v>130.18</v>
      </c>
      <c r="AH90" s="15">
        <f t="shared" si="1"/>
        <v>128.87</v>
      </c>
      <c r="AJ90" t="s">
        <v>20</v>
      </c>
      <c r="AK90" s="19">
        <f t="shared" si="34"/>
        <v>7.7199999999999989</v>
      </c>
      <c r="AL90" s="19">
        <f t="shared" si="2"/>
        <v>0.48999999999999488</v>
      </c>
      <c r="AM90" s="19">
        <f t="shared" si="3"/>
        <v>5.0100000000000051</v>
      </c>
      <c r="AN90" s="19">
        <f t="shared" si="4"/>
        <v>9.9100000000000108</v>
      </c>
      <c r="AO90" s="19">
        <f t="shared" si="5"/>
        <v>1.6699999999999875</v>
      </c>
      <c r="AP90" s="19">
        <f t="shared" si="6"/>
        <v>3.069999999999979</v>
      </c>
      <c r="AQ90" s="19">
        <f t="shared" si="7"/>
        <v>6.7300000000000182</v>
      </c>
      <c r="AR90" s="19">
        <f t="shared" si="8"/>
        <v>0</v>
      </c>
      <c r="AS90" s="19">
        <f t="shared" si="9"/>
        <v>0</v>
      </c>
      <c r="AT90" s="19">
        <f t="shared" si="10"/>
        <v>11.61</v>
      </c>
      <c r="AU90" s="19">
        <f t="shared" si="11"/>
        <v>3.5499999999999972</v>
      </c>
      <c r="AV90" s="19">
        <f t="shared" si="12"/>
        <v>9.36</v>
      </c>
      <c r="AW90" s="19">
        <f t="shared" si="13"/>
        <v>3.5299999999999869</v>
      </c>
      <c r="AX90" s="19">
        <f t="shared" si="14"/>
        <v>3.4599999999999937</v>
      </c>
      <c r="AY90" s="19">
        <f t="shared" si="15"/>
        <v>1.0799999999999841</v>
      </c>
      <c r="AZ90" s="19">
        <f t="shared" si="16"/>
        <v>5.8799999999999955</v>
      </c>
      <c r="BA90" s="19">
        <f t="shared" si="17"/>
        <v>5.8799999999999812</v>
      </c>
      <c r="BB90" s="19">
        <f t="shared" si="18"/>
        <v>2.0699999999999932</v>
      </c>
      <c r="BC90" s="19">
        <f t="shared" si="19"/>
        <v>1.9399999999999835</v>
      </c>
      <c r="BD90" s="19">
        <f t="shared" si="20"/>
        <v>9.539999999999992</v>
      </c>
      <c r="BE90" s="19">
        <f t="shared" si="21"/>
        <v>6.3699999999999903</v>
      </c>
      <c r="BF90" s="19">
        <f t="shared" si="22"/>
        <v>0.84999999999999432</v>
      </c>
      <c r="BG90" s="19">
        <f t="shared" si="23"/>
        <v>1.3699999999999903</v>
      </c>
      <c r="BH90" s="19">
        <f t="shared" si="24"/>
        <v>6.6499999999999915</v>
      </c>
      <c r="BI90" s="19">
        <f t="shared" si="25"/>
        <v>4.4599999999999937</v>
      </c>
      <c r="BJ90" s="19">
        <f t="shared" si="26"/>
        <v>0</v>
      </c>
      <c r="BK90" s="19">
        <f t="shared" si="27"/>
        <v>2.1800000000000068</v>
      </c>
      <c r="BL90" s="19">
        <f t="shared" si="28"/>
        <v>5.6000000000000085</v>
      </c>
      <c r="BM90" s="19">
        <f t="shared" si="29"/>
        <v>9.0600000000000023</v>
      </c>
      <c r="BN90" s="19">
        <f t="shared" si="30"/>
        <v>6.960000000000008</v>
      </c>
      <c r="BO90" s="19">
        <f t="shared" si="31"/>
        <v>6.5799999999999983</v>
      </c>
      <c r="BP90" s="19">
        <f t="shared" si="32"/>
        <v>5.269999999999996</v>
      </c>
    </row>
    <row r="91" spans="1:68" x14ac:dyDescent="0.25">
      <c r="A91" t="s">
        <v>30</v>
      </c>
      <c r="B91" s="17">
        <f t="shared" si="33"/>
        <v>82.46</v>
      </c>
      <c r="C91" s="14">
        <f t="shared" si="35"/>
        <v>134.26</v>
      </c>
      <c r="D91" s="15">
        <f t="shared" si="0"/>
        <v>92.49</v>
      </c>
      <c r="E91" s="15">
        <f t="shared" si="0"/>
        <v>110.19999999999999</v>
      </c>
      <c r="F91" s="15">
        <f t="shared" si="0"/>
        <v>119.41000000000001</v>
      </c>
      <c r="G91" s="15">
        <f t="shared" si="0"/>
        <v>162.13</v>
      </c>
      <c r="H91" s="15">
        <f t="shared" si="0"/>
        <v>118.74</v>
      </c>
      <c r="I91" s="15">
        <f t="shared" si="0"/>
        <v>139.37999999999997</v>
      </c>
      <c r="J91" s="15">
        <f t="shared" si="0"/>
        <v>123.60000000000001</v>
      </c>
      <c r="K91" s="15">
        <f t="shared" si="0"/>
        <v>82.46</v>
      </c>
      <c r="L91" s="15">
        <f t="shared" si="0"/>
        <v>120.79</v>
      </c>
      <c r="M91" s="15">
        <f t="shared" si="0"/>
        <v>107.23</v>
      </c>
      <c r="N91" s="15">
        <f t="shared" si="0"/>
        <v>119.36999999999999</v>
      </c>
      <c r="O91" s="15">
        <f t="shared" si="0"/>
        <v>105.53</v>
      </c>
      <c r="P91" s="15">
        <f t="shared" si="0"/>
        <v>105.85999999999999</v>
      </c>
      <c r="Q91" s="15">
        <f t="shared" si="0"/>
        <v>97.88</v>
      </c>
      <c r="R91" s="15">
        <f t="shared" si="0"/>
        <v>143.30000000000001</v>
      </c>
      <c r="S91" s="15">
        <f t="shared" si="1"/>
        <v>112.3</v>
      </c>
      <c r="T91" s="15">
        <f t="shared" si="1"/>
        <v>101.35</v>
      </c>
      <c r="U91" s="15">
        <f t="shared" si="1"/>
        <v>106.35</v>
      </c>
      <c r="V91" s="15">
        <f t="shared" si="1"/>
        <v>128.37</v>
      </c>
      <c r="W91" s="15">
        <f t="shared" si="1"/>
        <v>116.24000000000002</v>
      </c>
      <c r="X91" s="15">
        <f t="shared" si="1"/>
        <v>100.95</v>
      </c>
      <c r="Y91" s="15">
        <f t="shared" si="1"/>
        <v>100.81999999999998</v>
      </c>
      <c r="Z91" s="15">
        <f t="shared" si="1"/>
        <v>111.46999999999998</v>
      </c>
      <c r="AA91" s="15">
        <f t="shared" si="1"/>
        <v>112.13</v>
      </c>
      <c r="AB91" s="15">
        <f t="shared" si="1"/>
        <v>96.740000000000009</v>
      </c>
      <c r="AC91" s="15">
        <f t="shared" si="1"/>
        <v>169.04</v>
      </c>
      <c r="AD91" s="15">
        <f t="shared" si="1"/>
        <v>117.40000000000002</v>
      </c>
      <c r="AE91" s="15">
        <f t="shared" si="1"/>
        <v>147.30000000000001</v>
      </c>
      <c r="AF91" s="15">
        <f t="shared" si="1"/>
        <v>130.54</v>
      </c>
      <c r="AG91" s="15">
        <f t="shared" si="1"/>
        <v>112.50000000000001</v>
      </c>
      <c r="AH91" s="15">
        <f t="shared" si="1"/>
        <v>105.47000000000001</v>
      </c>
      <c r="AJ91" t="s">
        <v>30</v>
      </c>
      <c r="AK91" s="19">
        <f t="shared" si="34"/>
        <v>2.960000000000008</v>
      </c>
      <c r="AL91" s="19">
        <f t="shared" si="2"/>
        <v>5.0999999999999943</v>
      </c>
      <c r="AM91" s="19">
        <f t="shared" si="3"/>
        <v>4.4399999999999835</v>
      </c>
      <c r="AN91" s="19">
        <f t="shared" si="4"/>
        <v>2.9799999999999898</v>
      </c>
      <c r="AO91" s="19">
        <f t="shared" si="5"/>
        <v>0.54999999999998295</v>
      </c>
      <c r="AP91" s="19">
        <f t="shared" si="6"/>
        <v>0.34000000000000341</v>
      </c>
      <c r="AQ91" s="19">
        <f t="shared" si="7"/>
        <v>0.38999999999998636</v>
      </c>
      <c r="AR91" s="19">
        <f t="shared" si="8"/>
        <v>0</v>
      </c>
      <c r="AS91" s="19">
        <f t="shared" si="9"/>
        <v>0</v>
      </c>
      <c r="AT91" s="19">
        <f t="shared" si="10"/>
        <v>1.2099999999999937</v>
      </c>
      <c r="AU91" s="19">
        <f t="shared" si="11"/>
        <v>4.3900000000000006</v>
      </c>
      <c r="AV91" s="19">
        <f t="shared" si="12"/>
        <v>0.90999999999999659</v>
      </c>
      <c r="AW91" s="19">
        <f t="shared" si="13"/>
        <v>5.7399999999999949</v>
      </c>
      <c r="AX91" s="19">
        <f t="shared" si="14"/>
        <v>8.4199999999999875</v>
      </c>
      <c r="AY91" s="19">
        <f t="shared" si="15"/>
        <v>7.460000000000008</v>
      </c>
      <c r="AZ91" s="19">
        <f t="shared" si="16"/>
        <v>0</v>
      </c>
      <c r="BA91" s="19">
        <f t="shared" si="17"/>
        <v>6.0300000000000011</v>
      </c>
      <c r="BB91" s="19">
        <f t="shared" si="18"/>
        <v>5.5</v>
      </c>
      <c r="BC91" s="19">
        <f t="shared" si="19"/>
        <v>3.3000000000000114</v>
      </c>
      <c r="BD91" s="19">
        <f t="shared" si="20"/>
        <v>1.2700000000000102</v>
      </c>
      <c r="BE91" s="19">
        <f t="shared" si="21"/>
        <v>5.2400000000000091</v>
      </c>
      <c r="BF91" s="19">
        <f t="shared" si="22"/>
        <v>5.5</v>
      </c>
      <c r="BG91" s="19">
        <f t="shared" si="23"/>
        <v>10.339999999999989</v>
      </c>
      <c r="BH91" s="19">
        <f t="shared" si="24"/>
        <v>2.1299999999999955</v>
      </c>
      <c r="BI91" s="19">
        <f t="shared" si="25"/>
        <v>3.0299999999999727</v>
      </c>
      <c r="BJ91" s="19">
        <f t="shared" si="26"/>
        <v>14.280000000000015</v>
      </c>
      <c r="BK91" s="19">
        <f t="shared" si="27"/>
        <v>0</v>
      </c>
      <c r="BL91" s="19">
        <f t="shared" si="28"/>
        <v>2.9000000000000057</v>
      </c>
      <c r="BM91" s="19">
        <f t="shared" si="29"/>
        <v>2.8499999999999943</v>
      </c>
      <c r="BN91" s="19">
        <f t="shared" si="30"/>
        <v>1.289999999999992</v>
      </c>
      <c r="BO91" s="19">
        <f t="shared" si="31"/>
        <v>1.8700000000000045</v>
      </c>
      <c r="BP91" s="19">
        <f t="shared" si="32"/>
        <v>11.480000000000018</v>
      </c>
    </row>
    <row r="92" spans="1:68" x14ac:dyDescent="0.25">
      <c r="A92" t="s">
        <v>31</v>
      </c>
      <c r="B92" s="17">
        <f t="shared" si="33"/>
        <v>119.58000000000001</v>
      </c>
      <c r="C92" s="14">
        <f t="shared" si="35"/>
        <v>142.13</v>
      </c>
      <c r="D92" s="15">
        <f t="shared" si="0"/>
        <v>119.58000000000001</v>
      </c>
      <c r="E92" s="15">
        <f t="shared" si="0"/>
        <v>125.58000000000001</v>
      </c>
      <c r="F92" s="15">
        <f t="shared" si="0"/>
        <v>136.73000000000002</v>
      </c>
      <c r="G92" s="15">
        <f t="shared" si="0"/>
        <v>166.51</v>
      </c>
      <c r="H92" s="15">
        <f t="shared" si="0"/>
        <v>130.04</v>
      </c>
      <c r="I92" s="15">
        <f t="shared" si="0"/>
        <v>143.96</v>
      </c>
      <c r="J92" s="15">
        <f t="shared" si="0"/>
        <v>135.21</v>
      </c>
      <c r="K92" s="15">
        <f t="shared" si="0"/>
        <v>120.79</v>
      </c>
      <c r="L92" s="15">
        <f t="shared" si="0"/>
        <v>119.58000000000001</v>
      </c>
      <c r="M92" s="15">
        <f t="shared" si="0"/>
        <v>125.03000000000002</v>
      </c>
      <c r="N92" s="15">
        <f t="shared" si="0"/>
        <v>126.02000000000001</v>
      </c>
      <c r="O92" s="15">
        <f t="shared" si="0"/>
        <v>123.43</v>
      </c>
      <c r="P92" s="15">
        <f t="shared" si="0"/>
        <v>123.80000000000001</v>
      </c>
      <c r="Q92" s="15">
        <f t="shared" si="0"/>
        <v>121.83000000000001</v>
      </c>
      <c r="R92" s="15">
        <f t="shared" si="0"/>
        <v>146.63999999999999</v>
      </c>
      <c r="S92" s="15">
        <f t="shared" si="1"/>
        <v>126.77999999999999</v>
      </c>
      <c r="T92" s="15">
        <f t="shared" si="1"/>
        <v>121.46000000000001</v>
      </c>
      <c r="U92" s="15">
        <f t="shared" si="1"/>
        <v>123.05000000000001</v>
      </c>
      <c r="V92" s="15">
        <f t="shared" si="1"/>
        <v>139.73000000000002</v>
      </c>
      <c r="W92" s="15">
        <f t="shared" si="1"/>
        <v>131.5</v>
      </c>
      <c r="X92" s="15">
        <f t="shared" si="1"/>
        <v>124.49000000000002</v>
      </c>
      <c r="Y92" s="15">
        <f t="shared" si="1"/>
        <v>122.96000000000001</v>
      </c>
      <c r="Z92" s="15">
        <f t="shared" si="1"/>
        <v>128.66999999999999</v>
      </c>
      <c r="AA92" s="15">
        <f t="shared" si="1"/>
        <v>126.52000000000001</v>
      </c>
      <c r="AB92" s="15">
        <f t="shared" si="1"/>
        <v>119.71000000000001</v>
      </c>
      <c r="AC92" s="15">
        <f t="shared" si="1"/>
        <v>169.74999999999997</v>
      </c>
      <c r="AD92" s="15">
        <f t="shared" si="1"/>
        <v>126.32000000000002</v>
      </c>
      <c r="AE92" s="15">
        <f t="shared" si="1"/>
        <v>151.97000000000003</v>
      </c>
      <c r="AF92" s="15">
        <f t="shared" si="1"/>
        <v>136.35</v>
      </c>
      <c r="AG92" s="15">
        <f t="shared" si="1"/>
        <v>125.91000000000001</v>
      </c>
      <c r="AH92" s="15">
        <f t="shared" si="1"/>
        <v>127.69000000000003</v>
      </c>
      <c r="AJ92" t="s">
        <v>31</v>
      </c>
      <c r="AK92" s="19">
        <f t="shared" si="34"/>
        <v>10.830000000000013</v>
      </c>
      <c r="AL92" s="19">
        <f t="shared" si="2"/>
        <v>0</v>
      </c>
      <c r="AM92" s="19">
        <f t="shared" si="3"/>
        <v>6</v>
      </c>
      <c r="AN92" s="19">
        <f t="shared" si="4"/>
        <v>17.150000000000006</v>
      </c>
      <c r="AO92" s="19">
        <f t="shared" si="5"/>
        <v>4.9299999999999784</v>
      </c>
      <c r="AP92" s="19">
        <f t="shared" si="6"/>
        <v>10.45999999999998</v>
      </c>
      <c r="AQ92" s="19">
        <f t="shared" si="7"/>
        <v>4.9700000000000273</v>
      </c>
      <c r="AR92" s="19">
        <f t="shared" si="8"/>
        <v>11.61</v>
      </c>
      <c r="AS92" s="19">
        <f t="shared" si="9"/>
        <v>1.2099999999999937</v>
      </c>
      <c r="AT92" s="19">
        <f t="shared" si="10"/>
        <v>0</v>
      </c>
      <c r="AU92" s="19">
        <f t="shared" si="11"/>
        <v>5.4500000000000028</v>
      </c>
      <c r="AV92" s="19">
        <f t="shared" si="12"/>
        <v>6.4399999999999977</v>
      </c>
      <c r="AW92" s="19">
        <f t="shared" si="13"/>
        <v>3.8499999999999943</v>
      </c>
      <c r="AX92" s="19">
        <f t="shared" si="14"/>
        <v>4.2199999999999989</v>
      </c>
      <c r="AY92" s="19">
        <f t="shared" si="15"/>
        <v>2.25</v>
      </c>
      <c r="AZ92" s="19">
        <f t="shared" si="16"/>
        <v>3.339999999999975</v>
      </c>
      <c r="BA92" s="19">
        <f t="shared" si="17"/>
        <v>7.1999999999999744</v>
      </c>
      <c r="BB92" s="19">
        <f t="shared" si="18"/>
        <v>1.8799999999999955</v>
      </c>
      <c r="BC92" s="19">
        <f t="shared" si="19"/>
        <v>3.4699999999999989</v>
      </c>
      <c r="BD92" s="19">
        <f t="shared" si="20"/>
        <v>12.630000000000024</v>
      </c>
      <c r="BE92" s="19">
        <f t="shared" si="21"/>
        <v>11.919999999999987</v>
      </c>
      <c r="BF92" s="19">
        <f t="shared" si="22"/>
        <v>4.9100000000000108</v>
      </c>
      <c r="BG92" s="19">
        <f t="shared" si="23"/>
        <v>3.3799999999999955</v>
      </c>
      <c r="BH92" s="19">
        <f t="shared" si="24"/>
        <v>9.089999999999975</v>
      </c>
      <c r="BI92" s="19">
        <f t="shared" si="25"/>
        <v>6.9399999999999977</v>
      </c>
      <c r="BJ92" s="19">
        <f t="shared" si="26"/>
        <v>0.12999999999999545</v>
      </c>
      <c r="BK92" s="19">
        <f t="shared" si="27"/>
        <v>0.70999999999997954</v>
      </c>
      <c r="BL92" s="19">
        <f t="shared" si="28"/>
        <v>6.7400000000000091</v>
      </c>
      <c r="BM92" s="19">
        <f t="shared" si="29"/>
        <v>7.5200000000000102</v>
      </c>
      <c r="BN92" s="19">
        <f t="shared" si="30"/>
        <v>7.0999999999999943</v>
      </c>
      <c r="BO92" s="19">
        <f t="shared" si="31"/>
        <v>6.3299999999999983</v>
      </c>
      <c r="BP92" s="19">
        <f t="shared" si="32"/>
        <v>8.1100000000000136</v>
      </c>
    </row>
    <row r="93" spans="1:68" x14ac:dyDescent="0.25">
      <c r="A93" t="s">
        <v>15</v>
      </c>
      <c r="B93" s="17">
        <f t="shared" si="33"/>
        <v>102.84</v>
      </c>
      <c r="C93" s="14">
        <f t="shared" si="35"/>
        <v>137.69999999999999</v>
      </c>
      <c r="D93" s="15">
        <f t="shared" si="0"/>
        <v>106.90000000000002</v>
      </c>
      <c r="E93" s="15">
        <f t="shared" si="0"/>
        <v>115.92</v>
      </c>
      <c r="F93" s="15">
        <f t="shared" si="0"/>
        <v>129.25</v>
      </c>
      <c r="G93" s="15">
        <f t="shared" si="0"/>
        <v>161.58000000000001</v>
      </c>
      <c r="H93" s="15">
        <f t="shared" si="0"/>
        <v>121.97</v>
      </c>
      <c r="I93" s="15">
        <f t="shared" si="0"/>
        <v>140.16999999999999</v>
      </c>
      <c r="J93" s="15">
        <f t="shared" si="0"/>
        <v>127.15</v>
      </c>
      <c r="K93" s="15">
        <f t="shared" si="0"/>
        <v>107.23</v>
      </c>
      <c r="L93" s="15">
        <f t="shared" si="0"/>
        <v>125.03000000000002</v>
      </c>
      <c r="M93" s="15">
        <f t="shared" si="0"/>
        <v>102.84</v>
      </c>
      <c r="N93" s="15">
        <f t="shared" si="0"/>
        <v>123.99</v>
      </c>
      <c r="O93" s="15">
        <f t="shared" si="0"/>
        <v>113.54</v>
      </c>
      <c r="P93" s="15">
        <f t="shared" si="0"/>
        <v>115.11</v>
      </c>
      <c r="Q93" s="15">
        <f t="shared" si="0"/>
        <v>109.69999999999999</v>
      </c>
      <c r="R93" s="15">
        <f t="shared" si="0"/>
        <v>143.38999999999999</v>
      </c>
      <c r="S93" s="15">
        <f t="shared" si="1"/>
        <v>117.09</v>
      </c>
      <c r="T93" s="15">
        <f t="shared" si="1"/>
        <v>110.22</v>
      </c>
      <c r="U93" s="15">
        <f t="shared" si="1"/>
        <v>114.62</v>
      </c>
      <c r="V93" s="15">
        <f t="shared" si="1"/>
        <v>132.41999999999999</v>
      </c>
      <c r="W93" s="15">
        <f t="shared" si="1"/>
        <v>118.84000000000002</v>
      </c>
      <c r="X93" s="15">
        <f t="shared" si="1"/>
        <v>110.17</v>
      </c>
      <c r="Y93" s="15">
        <f t="shared" si="1"/>
        <v>109.52</v>
      </c>
      <c r="Z93" s="15">
        <f t="shared" si="1"/>
        <v>117.17999999999999</v>
      </c>
      <c r="AA93" s="15">
        <f t="shared" si="1"/>
        <v>114.13999999999999</v>
      </c>
      <c r="AB93" s="15">
        <f t="shared" si="1"/>
        <v>104.81</v>
      </c>
      <c r="AC93" s="15">
        <f t="shared" si="1"/>
        <v>170.17</v>
      </c>
      <c r="AD93" s="15">
        <f t="shared" si="1"/>
        <v>121.43</v>
      </c>
      <c r="AE93" s="15">
        <f t="shared" si="1"/>
        <v>148.62000000000003</v>
      </c>
      <c r="AF93" s="15">
        <f t="shared" si="1"/>
        <v>131.49</v>
      </c>
      <c r="AG93" s="15">
        <f t="shared" si="1"/>
        <v>119.48</v>
      </c>
      <c r="AH93" s="15">
        <f t="shared" si="1"/>
        <v>108.74000000000001</v>
      </c>
      <c r="AJ93" t="s">
        <v>15</v>
      </c>
      <c r="AK93" s="19">
        <f t="shared" si="34"/>
        <v>6.4000000000000057</v>
      </c>
      <c r="AL93" s="19">
        <f t="shared" si="2"/>
        <v>4.0600000000000165</v>
      </c>
      <c r="AM93" s="19">
        <f t="shared" si="3"/>
        <v>10.159999999999997</v>
      </c>
      <c r="AN93" s="19">
        <f t="shared" si="4"/>
        <v>12.819999999999979</v>
      </c>
      <c r="AO93" s="19">
        <f t="shared" si="5"/>
        <v>0</v>
      </c>
      <c r="AP93" s="19">
        <f t="shared" si="6"/>
        <v>3.5700000000000074</v>
      </c>
      <c r="AQ93" s="19">
        <f t="shared" si="7"/>
        <v>1.1800000000000068</v>
      </c>
      <c r="AR93" s="19">
        <f t="shared" si="8"/>
        <v>3.5499999999999972</v>
      </c>
      <c r="AS93" s="19">
        <f t="shared" si="9"/>
        <v>4.3900000000000006</v>
      </c>
      <c r="AT93" s="19">
        <f t="shared" si="10"/>
        <v>5.4500000000000028</v>
      </c>
      <c r="AU93" s="19">
        <f t="shared" si="11"/>
        <v>0</v>
      </c>
      <c r="AV93" s="19">
        <f t="shared" si="12"/>
        <v>5.5300000000000011</v>
      </c>
      <c r="AW93" s="19">
        <f t="shared" si="13"/>
        <v>10.700000000000003</v>
      </c>
      <c r="AX93" s="19">
        <f t="shared" si="14"/>
        <v>12.269999999999996</v>
      </c>
      <c r="AY93" s="19">
        <f t="shared" si="15"/>
        <v>6.8599999999999852</v>
      </c>
      <c r="AZ93" s="19">
        <f t="shared" si="16"/>
        <v>8.9999999999974989E-2</v>
      </c>
      <c r="BA93" s="19">
        <f t="shared" si="17"/>
        <v>10.820000000000007</v>
      </c>
      <c r="BB93" s="19">
        <f t="shared" si="18"/>
        <v>7.3799999999999955</v>
      </c>
      <c r="BC93" s="19">
        <f t="shared" si="19"/>
        <v>11.570000000000022</v>
      </c>
      <c r="BD93" s="19">
        <f t="shared" si="20"/>
        <v>5.3199999999999932</v>
      </c>
      <c r="BE93" s="19">
        <f t="shared" si="21"/>
        <v>7.8400000000000034</v>
      </c>
      <c r="BF93" s="19">
        <f t="shared" si="22"/>
        <v>7.3299999999999983</v>
      </c>
      <c r="BG93" s="19">
        <f t="shared" si="23"/>
        <v>6.6799999999999926</v>
      </c>
      <c r="BH93" s="19">
        <f t="shared" si="24"/>
        <v>7.8400000000000034</v>
      </c>
      <c r="BI93" s="19">
        <f t="shared" si="25"/>
        <v>5.0399999999999636</v>
      </c>
      <c r="BJ93" s="19">
        <f t="shared" si="26"/>
        <v>1.9699999999999989</v>
      </c>
      <c r="BK93" s="19">
        <f t="shared" si="27"/>
        <v>1.1299999999999955</v>
      </c>
      <c r="BL93" s="19">
        <f t="shared" si="28"/>
        <v>6.9299999999999926</v>
      </c>
      <c r="BM93" s="19">
        <f t="shared" si="29"/>
        <v>4.1700000000000159</v>
      </c>
      <c r="BN93" s="19">
        <f t="shared" si="30"/>
        <v>2.2400000000000091</v>
      </c>
      <c r="BO93" s="19">
        <f t="shared" si="31"/>
        <v>8.8499999999999943</v>
      </c>
      <c r="BP93" s="19">
        <f t="shared" si="32"/>
        <v>5.9000000000000057</v>
      </c>
    </row>
    <row r="94" spans="1:68" x14ac:dyDescent="0.25">
      <c r="A94" t="s">
        <v>29</v>
      </c>
      <c r="B94" s="17">
        <f t="shared" si="33"/>
        <v>118.46</v>
      </c>
      <c r="C94" s="14">
        <f t="shared" si="35"/>
        <v>137.49999999999997</v>
      </c>
      <c r="D94" s="15">
        <f t="shared" si="0"/>
        <v>118.46</v>
      </c>
      <c r="E94" s="15">
        <f t="shared" si="0"/>
        <v>122.22999999999999</v>
      </c>
      <c r="F94" s="15">
        <f t="shared" si="0"/>
        <v>133.5</v>
      </c>
      <c r="G94" s="15">
        <f t="shared" si="0"/>
        <v>163.29</v>
      </c>
      <c r="H94" s="15">
        <f t="shared" si="0"/>
        <v>128.83000000000001</v>
      </c>
      <c r="I94" s="15">
        <f t="shared" si="0"/>
        <v>142.94999999999999</v>
      </c>
      <c r="J94" s="15">
        <f t="shared" si="0"/>
        <v>132.96</v>
      </c>
      <c r="K94" s="15">
        <f t="shared" si="0"/>
        <v>119.36999999999999</v>
      </c>
      <c r="L94" s="15">
        <f t="shared" si="0"/>
        <v>126.02000000000001</v>
      </c>
      <c r="M94" s="15">
        <f t="shared" si="0"/>
        <v>123.99</v>
      </c>
      <c r="N94" s="15">
        <f t="shared" si="0"/>
        <v>118.46</v>
      </c>
      <c r="O94" s="15">
        <f t="shared" si="0"/>
        <v>120.97999999999999</v>
      </c>
      <c r="P94" s="15">
        <f t="shared" si="0"/>
        <v>121.47999999999998</v>
      </c>
      <c r="Q94" s="15">
        <f t="shared" si="0"/>
        <v>119.97999999999998</v>
      </c>
      <c r="R94" s="15">
        <f t="shared" si="0"/>
        <v>149.12</v>
      </c>
      <c r="S94" s="15">
        <f t="shared" si="1"/>
        <v>125.71999999999998</v>
      </c>
      <c r="T94" s="15">
        <f t="shared" si="1"/>
        <v>120.82</v>
      </c>
      <c r="U94" s="15">
        <f t="shared" si="1"/>
        <v>119.15999999999998</v>
      </c>
      <c r="V94" s="15">
        <f t="shared" si="1"/>
        <v>133.26999999999998</v>
      </c>
      <c r="W94" s="15">
        <f t="shared" si="1"/>
        <v>126.11</v>
      </c>
      <c r="X94" s="15">
        <f t="shared" si="1"/>
        <v>121.50999999999998</v>
      </c>
      <c r="Y94" s="15">
        <f t="shared" si="1"/>
        <v>120.39</v>
      </c>
      <c r="Z94" s="15">
        <f t="shared" si="1"/>
        <v>125.75999999999999</v>
      </c>
      <c r="AA94" s="15">
        <f t="shared" si="1"/>
        <v>124.07999999999997</v>
      </c>
      <c r="AB94" s="15">
        <f t="shared" si="1"/>
        <v>119.36</v>
      </c>
      <c r="AC94" s="15">
        <f t="shared" si="1"/>
        <v>170.10999999999999</v>
      </c>
      <c r="AD94" s="15">
        <f t="shared" si="1"/>
        <v>126.91000000000001</v>
      </c>
      <c r="AE94" s="15">
        <f t="shared" si="1"/>
        <v>149.60000000000002</v>
      </c>
      <c r="AF94" s="15">
        <f t="shared" si="1"/>
        <v>135.37999999999997</v>
      </c>
      <c r="AG94" s="15">
        <f t="shared" si="1"/>
        <v>125.45999999999997</v>
      </c>
      <c r="AH94" s="15">
        <f t="shared" si="1"/>
        <v>123.03999999999998</v>
      </c>
      <c r="AJ94" t="s">
        <v>29</v>
      </c>
      <c r="AK94" s="19">
        <f t="shared" si="34"/>
        <v>6.1999999999999886</v>
      </c>
      <c r="AL94" s="19">
        <f t="shared" si="2"/>
        <v>0</v>
      </c>
      <c r="AM94" s="19">
        <f t="shared" si="3"/>
        <v>3.769999999999996</v>
      </c>
      <c r="AN94" s="19">
        <f t="shared" si="4"/>
        <v>15.040000000000006</v>
      </c>
      <c r="AO94" s="19">
        <f t="shared" si="5"/>
        <v>1.7099999999999795</v>
      </c>
      <c r="AP94" s="19">
        <f t="shared" si="6"/>
        <v>10.370000000000019</v>
      </c>
      <c r="AQ94" s="19">
        <f t="shared" si="7"/>
        <v>3.960000000000008</v>
      </c>
      <c r="AR94" s="19">
        <f t="shared" si="8"/>
        <v>9.36</v>
      </c>
      <c r="AS94" s="19">
        <f t="shared" si="9"/>
        <v>0.90999999999999659</v>
      </c>
      <c r="AT94" s="19">
        <f t="shared" si="10"/>
        <v>6.4399999999999977</v>
      </c>
      <c r="AU94" s="19">
        <f t="shared" si="11"/>
        <v>5.5300000000000011</v>
      </c>
      <c r="AV94" s="19">
        <f t="shared" si="12"/>
        <v>0</v>
      </c>
      <c r="AW94" s="19">
        <f t="shared" si="13"/>
        <v>2.519999999999996</v>
      </c>
      <c r="AX94" s="19">
        <f t="shared" si="14"/>
        <v>3.0199999999999818</v>
      </c>
      <c r="AY94" s="19">
        <f t="shared" si="15"/>
        <v>1.5199999999999818</v>
      </c>
      <c r="AZ94" s="19">
        <f t="shared" si="16"/>
        <v>5.8199999999999932</v>
      </c>
      <c r="BA94" s="19">
        <f t="shared" si="17"/>
        <v>7.2599999999999909</v>
      </c>
      <c r="BB94" s="19">
        <f t="shared" si="18"/>
        <v>2.3599999999999994</v>
      </c>
      <c r="BC94" s="19">
        <f t="shared" si="19"/>
        <v>0.69999999999998863</v>
      </c>
      <c r="BD94" s="19">
        <f t="shared" si="20"/>
        <v>6.1699999999999875</v>
      </c>
      <c r="BE94" s="19">
        <f t="shared" si="21"/>
        <v>7.6500000000000057</v>
      </c>
      <c r="BF94" s="19">
        <f t="shared" si="22"/>
        <v>3.0499999999999829</v>
      </c>
      <c r="BG94" s="19">
        <f t="shared" si="23"/>
        <v>1.9300000000000068</v>
      </c>
      <c r="BH94" s="19">
        <f t="shared" si="24"/>
        <v>7.2999999999999972</v>
      </c>
      <c r="BI94" s="19">
        <f t="shared" si="25"/>
        <v>5.6199999999999761</v>
      </c>
      <c r="BJ94" s="19">
        <f t="shared" si="26"/>
        <v>0.90000000000000568</v>
      </c>
      <c r="BK94" s="19">
        <f t="shared" si="27"/>
        <v>1.0699999999999932</v>
      </c>
      <c r="BL94" s="19">
        <f t="shared" si="28"/>
        <v>8.4500000000000171</v>
      </c>
      <c r="BM94" s="19">
        <f t="shared" si="29"/>
        <v>5.1500000000000057</v>
      </c>
      <c r="BN94" s="19">
        <f t="shared" si="30"/>
        <v>6.129999999999967</v>
      </c>
      <c r="BO94" s="19">
        <f t="shared" si="31"/>
        <v>6.9999999999999716</v>
      </c>
      <c r="BP94" s="19">
        <f t="shared" si="32"/>
        <v>4.5799999999999841</v>
      </c>
    </row>
    <row r="95" spans="1:68" x14ac:dyDescent="0.25">
      <c r="A95" t="s">
        <v>33</v>
      </c>
      <c r="B95" s="17">
        <f t="shared" si="33"/>
        <v>99.79</v>
      </c>
      <c r="C95" s="14">
        <f t="shared" si="35"/>
        <v>134.24</v>
      </c>
      <c r="D95" s="15">
        <f t="shared" si="0"/>
        <v>105.98</v>
      </c>
      <c r="E95" s="15">
        <f t="shared" si="0"/>
        <v>111.17999999999999</v>
      </c>
      <c r="F95" s="15">
        <f t="shared" si="0"/>
        <v>128.34000000000003</v>
      </c>
      <c r="G95" s="15">
        <f t="shared" si="0"/>
        <v>161.58000000000001</v>
      </c>
      <c r="H95" s="15">
        <f t="shared" si="0"/>
        <v>121.86</v>
      </c>
      <c r="I95" s="15">
        <f t="shared" si="0"/>
        <v>141.44999999999999</v>
      </c>
      <c r="J95" s="15">
        <f t="shared" si="0"/>
        <v>127.13</v>
      </c>
      <c r="K95" s="15">
        <f t="shared" si="0"/>
        <v>105.53</v>
      </c>
      <c r="L95" s="15">
        <f t="shared" si="0"/>
        <v>123.43</v>
      </c>
      <c r="M95" s="15">
        <f t="shared" si="0"/>
        <v>113.54</v>
      </c>
      <c r="N95" s="15">
        <f t="shared" si="0"/>
        <v>120.97999999999999</v>
      </c>
      <c r="O95" s="15">
        <f t="shared" si="0"/>
        <v>99.79</v>
      </c>
      <c r="P95" s="15">
        <f t="shared" si="0"/>
        <v>115.77</v>
      </c>
      <c r="Q95" s="15">
        <f t="shared" si="0"/>
        <v>108.35</v>
      </c>
      <c r="R95" s="15">
        <f t="shared" si="0"/>
        <v>144.46999999999997</v>
      </c>
      <c r="S95" s="15">
        <f t="shared" si="1"/>
        <v>114.44000000000001</v>
      </c>
      <c r="T95" s="15">
        <f t="shared" si="1"/>
        <v>107.28999999999999</v>
      </c>
      <c r="U95" s="15">
        <f t="shared" si="1"/>
        <v>110.37</v>
      </c>
      <c r="V95" s="15">
        <f t="shared" si="1"/>
        <v>130.76</v>
      </c>
      <c r="W95" s="15">
        <f t="shared" si="1"/>
        <v>116.62000000000002</v>
      </c>
      <c r="X95" s="15">
        <f t="shared" si="1"/>
        <v>109.01</v>
      </c>
      <c r="Y95" s="15">
        <f t="shared" si="1"/>
        <v>106.25999999999998</v>
      </c>
      <c r="Z95" s="15">
        <f t="shared" si="1"/>
        <v>116.69999999999999</v>
      </c>
      <c r="AA95" s="15">
        <f t="shared" si="1"/>
        <v>117.78</v>
      </c>
      <c r="AB95" s="15">
        <f t="shared" si="1"/>
        <v>106.38000000000001</v>
      </c>
      <c r="AC95" s="15">
        <f t="shared" si="1"/>
        <v>169.98</v>
      </c>
      <c r="AD95" s="15">
        <f t="shared" si="1"/>
        <v>119.07000000000001</v>
      </c>
      <c r="AE95" s="15">
        <f t="shared" si="1"/>
        <v>148.80000000000001</v>
      </c>
      <c r="AF95" s="15">
        <f t="shared" si="1"/>
        <v>129.25</v>
      </c>
      <c r="AG95" s="15">
        <f t="shared" si="1"/>
        <v>120.21</v>
      </c>
      <c r="AH95" s="15">
        <f t="shared" si="1"/>
        <v>111.74000000000001</v>
      </c>
      <c r="AJ95" t="s">
        <v>33</v>
      </c>
      <c r="AK95" s="19">
        <f t="shared" si="34"/>
        <v>2.9400000000000261</v>
      </c>
      <c r="AL95" s="19">
        <f t="shared" si="2"/>
        <v>6.1899999999999977</v>
      </c>
      <c r="AM95" s="19">
        <f t="shared" si="3"/>
        <v>5.4199999999999875</v>
      </c>
      <c r="AN95" s="19">
        <f t="shared" si="4"/>
        <v>11.910000000000011</v>
      </c>
      <c r="AO95" s="19">
        <f t="shared" si="5"/>
        <v>0</v>
      </c>
      <c r="AP95" s="19">
        <f t="shared" si="6"/>
        <v>3.460000000000008</v>
      </c>
      <c r="AQ95" s="19">
        <f t="shared" si="7"/>
        <v>2.460000000000008</v>
      </c>
      <c r="AR95" s="19">
        <f t="shared" si="8"/>
        <v>3.5299999999999869</v>
      </c>
      <c r="AS95" s="19">
        <f t="shared" si="9"/>
        <v>5.7399999999999949</v>
      </c>
      <c r="AT95" s="19">
        <f t="shared" si="10"/>
        <v>3.8499999999999943</v>
      </c>
      <c r="AU95" s="19">
        <f t="shared" si="11"/>
        <v>10.700000000000003</v>
      </c>
      <c r="AV95" s="19">
        <f t="shared" si="12"/>
        <v>2.519999999999996</v>
      </c>
      <c r="AW95" s="19">
        <f t="shared" si="13"/>
        <v>0</v>
      </c>
      <c r="AX95" s="19">
        <f t="shared" si="14"/>
        <v>15.97999999999999</v>
      </c>
      <c r="AY95" s="19">
        <f t="shared" si="15"/>
        <v>8.5599999999999881</v>
      </c>
      <c r="AZ95" s="19">
        <f t="shared" si="16"/>
        <v>1.1699999999999591</v>
      </c>
      <c r="BA95" s="19">
        <f t="shared" si="17"/>
        <v>8.1700000000000159</v>
      </c>
      <c r="BB95" s="19">
        <f t="shared" si="18"/>
        <v>7.4999999999999858</v>
      </c>
      <c r="BC95" s="19">
        <f t="shared" si="19"/>
        <v>7.3200000000000216</v>
      </c>
      <c r="BD95" s="19">
        <f t="shared" si="20"/>
        <v>3.6599999999999966</v>
      </c>
      <c r="BE95" s="19">
        <f t="shared" si="21"/>
        <v>5.6200000000000045</v>
      </c>
      <c r="BF95" s="19">
        <f t="shared" si="22"/>
        <v>9.2199999999999989</v>
      </c>
      <c r="BG95" s="19">
        <f t="shared" si="23"/>
        <v>6.4699999999999704</v>
      </c>
      <c r="BH95" s="19">
        <f t="shared" si="24"/>
        <v>7.3599999999999994</v>
      </c>
      <c r="BI95" s="19">
        <f t="shared" si="25"/>
        <v>8.6799999999999784</v>
      </c>
      <c r="BJ95" s="19">
        <f t="shared" si="26"/>
        <v>6.5900000000000034</v>
      </c>
      <c r="BK95" s="19">
        <f t="shared" si="27"/>
        <v>0.93999999999999773</v>
      </c>
      <c r="BL95" s="19">
        <f t="shared" si="28"/>
        <v>4.5699999999999932</v>
      </c>
      <c r="BM95" s="19">
        <f t="shared" si="29"/>
        <v>4.3499999999999943</v>
      </c>
      <c r="BN95" s="19">
        <f t="shared" si="30"/>
        <v>0</v>
      </c>
      <c r="BO95" s="19">
        <f t="shared" si="31"/>
        <v>9.5799999999999841</v>
      </c>
      <c r="BP95" s="19">
        <f t="shared" si="32"/>
        <v>11.950000000000003</v>
      </c>
    </row>
    <row r="96" spans="1:68" x14ac:dyDescent="0.25">
      <c r="A96" t="s">
        <v>34</v>
      </c>
      <c r="B96" s="17">
        <f t="shared" si="33"/>
        <v>97.44</v>
      </c>
      <c r="C96" s="14">
        <f t="shared" si="35"/>
        <v>137.15</v>
      </c>
      <c r="D96" s="15">
        <f t="shared" si="0"/>
        <v>103.82</v>
      </c>
      <c r="E96" s="15">
        <f t="shared" si="0"/>
        <v>116.49999999999999</v>
      </c>
      <c r="F96" s="15">
        <f t="shared" si="0"/>
        <v>130.56</v>
      </c>
      <c r="G96" s="15">
        <f t="shared" si="0"/>
        <v>162.94</v>
      </c>
      <c r="H96" s="15">
        <f t="shared" si="0"/>
        <v>123.89</v>
      </c>
      <c r="I96" s="15">
        <f t="shared" si="0"/>
        <v>139.20999999999998</v>
      </c>
      <c r="J96" s="15">
        <f t="shared" si="0"/>
        <v>127.06</v>
      </c>
      <c r="K96" s="15">
        <f t="shared" si="0"/>
        <v>105.85999999999999</v>
      </c>
      <c r="L96" s="15">
        <f t="shared" si="0"/>
        <v>123.80000000000001</v>
      </c>
      <c r="M96" s="15">
        <f t="shared" si="0"/>
        <v>115.11</v>
      </c>
      <c r="N96" s="15">
        <f t="shared" si="0"/>
        <v>121.47999999999998</v>
      </c>
      <c r="O96" s="15">
        <f t="shared" si="0"/>
        <v>115.77</v>
      </c>
      <c r="P96" s="15">
        <f t="shared" si="0"/>
        <v>97.44</v>
      </c>
      <c r="Q96" s="15">
        <f t="shared" si="0"/>
        <v>111.25000000000001</v>
      </c>
      <c r="R96" s="15">
        <f t="shared" si="0"/>
        <v>144.45999999999998</v>
      </c>
      <c r="S96" s="15">
        <f t="shared" si="1"/>
        <v>120.77</v>
      </c>
      <c r="T96" s="15">
        <f t="shared" si="1"/>
        <v>110.35</v>
      </c>
      <c r="U96" s="15">
        <f t="shared" si="1"/>
        <v>112.72</v>
      </c>
      <c r="V96" s="15">
        <f t="shared" si="1"/>
        <v>131.54999999999998</v>
      </c>
      <c r="W96" s="15">
        <f t="shared" si="1"/>
        <v>120.37000000000002</v>
      </c>
      <c r="X96" s="15">
        <f t="shared" si="1"/>
        <v>112.68000000000002</v>
      </c>
      <c r="Y96" s="15">
        <f t="shared" si="1"/>
        <v>113.81</v>
      </c>
      <c r="Z96" s="15">
        <f t="shared" si="1"/>
        <v>119.28</v>
      </c>
      <c r="AA96" s="15">
        <f t="shared" si="1"/>
        <v>117.88999999999999</v>
      </c>
      <c r="AB96" s="15">
        <f t="shared" si="1"/>
        <v>106.25</v>
      </c>
      <c r="AC96" s="15">
        <f t="shared" si="1"/>
        <v>169.29999999999998</v>
      </c>
      <c r="AD96" s="15">
        <f t="shared" si="1"/>
        <v>119.84000000000002</v>
      </c>
      <c r="AE96" s="15">
        <f t="shared" si="1"/>
        <v>145.27000000000001</v>
      </c>
      <c r="AF96" s="15">
        <f t="shared" si="1"/>
        <v>131.97999999999999</v>
      </c>
      <c r="AG96" s="15">
        <f t="shared" si="1"/>
        <v>117.63</v>
      </c>
      <c r="AH96" s="15">
        <f t="shared" si="1"/>
        <v>114.87999999999998</v>
      </c>
      <c r="AJ96" t="s">
        <v>34</v>
      </c>
      <c r="AK96" s="19">
        <f t="shared" si="34"/>
        <v>5.8500000000000227</v>
      </c>
      <c r="AL96" s="19">
        <f t="shared" si="2"/>
        <v>6.3799999999999955</v>
      </c>
      <c r="AM96" s="19">
        <f t="shared" si="3"/>
        <v>10.739999999999981</v>
      </c>
      <c r="AN96" s="19">
        <f t="shared" si="4"/>
        <v>14.129999999999981</v>
      </c>
      <c r="AO96" s="19">
        <f t="shared" si="5"/>
        <v>1.3599999999999852</v>
      </c>
      <c r="AP96" s="19">
        <f t="shared" si="6"/>
        <v>5.4900000000000091</v>
      </c>
      <c r="AQ96" s="19">
        <f t="shared" si="7"/>
        <v>0.21999999999999886</v>
      </c>
      <c r="AR96" s="19">
        <f t="shared" si="8"/>
        <v>3.4599999999999937</v>
      </c>
      <c r="AS96" s="19">
        <f t="shared" si="9"/>
        <v>8.4199999999999875</v>
      </c>
      <c r="AT96" s="19">
        <f t="shared" si="10"/>
        <v>4.2199999999999989</v>
      </c>
      <c r="AU96" s="19">
        <f t="shared" si="11"/>
        <v>12.269999999999996</v>
      </c>
      <c r="AV96" s="19">
        <f t="shared" si="12"/>
        <v>3.0199999999999818</v>
      </c>
      <c r="AW96" s="19">
        <f t="shared" si="13"/>
        <v>15.97999999999999</v>
      </c>
      <c r="AX96" s="19">
        <f t="shared" si="14"/>
        <v>0</v>
      </c>
      <c r="AY96" s="19">
        <f t="shared" si="15"/>
        <v>13.810000000000016</v>
      </c>
      <c r="AZ96" s="19">
        <f t="shared" si="16"/>
        <v>1.1599999999999682</v>
      </c>
      <c r="BA96" s="19">
        <f t="shared" si="17"/>
        <v>14.5</v>
      </c>
      <c r="BB96" s="19">
        <f t="shared" si="18"/>
        <v>12.909999999999997</v>
      </c>
      <c r="BC96" s="19">
        <f t="shared" si="19"/>
        <v>9.6700000000000159</v>
      </c>
      <c r="BD96" s="19">
        <f t="shared" si="20"/>
        <v>4.4499999999999886</v>
      </c>
      <c r="BE96" s="19">
        <f t="shared" si="21"/>
        <v>9.3700000000000045</v>
      </c>
      <c r="BF96" s="19">
        <f t="shared" si="22"/>
        <v>15.240000000000023</v>
      </c>
      <c r="BG96" s="19">
        <f t="shared" si="23"/>
        <v>16.370000000000005</v>
      </c>
      <c r="BH96" s="19">
        <f t="shared" si="24"/>
        <v>9.9400000000000119</v>
      </c>
      <c r="BI96" s="19">
        <f t="shared" si="25"/>
        <v>8.7899999999999636</v>
      </c>
      <c r="BJ96" s="19">
        <f t="shared" si="26"/>
        <v>8.8100000000000023</v>
      </c>
      <c r="BK96" s="19">
        <f t="shared" si="27"/>
        <v>0.25999999999999091</v>
      </c>
      <c r="BL96" s="19">
        <f t="shared" si="28"/>
        <v>5.3400000000000034</v>
      </c>
      <c r="BM96" s="19">
        <f t="shared" si="29"/>
        <v>0.81999999999999318</v>
      </c>
      <c r="BN96" s="19">
        <f t="shared" si="30"/>
        <v>2.7299999999999898</v>
      </c>
      <c r="BO96" s="19">
        <f t="shared" si="31"/>
        <v>6.9999999999999858</v>
      </c>
      <c r="BP96" s="19">
        <f t="shared" si="32"/>
        <v>17.439999999999984</v>
      </c>
    </row>
    <row r="97" spans="1:68" x14ac:dyDescent="0.25">
      <c r="A97" t="s">
        <v>24</v>
      </c>
      <c r="B97" s="17">
        <f t="shared" si="33"/>
        <v>90.419999999999987</v>
      </c>
      <c r="C97" s="14">
        <f t="shared" si="35"/>
        <v>134</v>
      </c>
      <c r="D97" s="15">
        <f t="shared" si="0"/>
        <v>101.63</v>
      </c>
      <c r="E97" s="15">
        <f t="shared" si="0"/>
        <v>111.14999999999999</v>
      </c>
      <c r="F97" s="15">
        <f t="shared" si="0"/>
        <v>121.89000000000001</v>
      </c>
      <c r="G97" s="15">
        <f t="shared" si="0"/>
        <v>161.58000000000001</v>
      </c>
      <c r="H97" s="15">
        <f t="shared" si="0"/>
        <v>121.16</v>
      </c>
      <c r="I97" s="15">
        <f t="shared" si="0"/>
        <v>138.98999999999998</v>
      </c>
      <c r="J97" s="15">
        <f t="shared" si="0"/>
        <v>124.67999999999999</v>
      </c>
      <c r="K97" s="15">
        <f t="shared" si="0"/>
        <v>97.88</v>
      </c>
      <c r="L97" s="15">
        <f t="shared" si="0"/>
        <v>121.83000000000001</v>
      </c>
      <c r="M97" s="15">
        <f t="shared" si="0"/>
        <v>109.69999999999999</v>
      </c>
      <c r="N97" s="15">
        <f t="shared" si="0"/>
        <v>119.97999999999998</v>
      </c>
      <c r="O97" s="15">
        <f t="shared" si="0"/>
        <v>108.35</v>
      </c>
      <c r="P97" s="15">
        <f t="shared" si="0"/>
        <v>111.25000000000001</v>
      </c>
      <c r="Q97" s="15">
        <f t="shared" si="0"/>
        <v>90.419999999999987</v>
      </c>
      <c r="R97" s="15">
        <f t="shared" si="0"/>
        <v>145.11000000000001</v>
      </c>
      <c r="S97" s="15">
        <f t="shared" si="1"/>
        <v>109.02</v>
      </c>
      <c r="T97" s="15">
        <f t="shared" si="1"/>
        <v>104.16</v>
      </c>
      <c r="U97" s="15">
        <f t="shared" si="1"/>
        <v>108.06</v>
      </c>
      <c r="V97" s="15">
        <f t="shared" si="1"/>
        <v>128.72999999999999</v>
      </c>
      <c r="W97" s="15">
        <f t="shared" si="1"/>
        <v>113.09000000000002</v>
      </c>
      <c r="X97" s="15">
        <f t="shared" si="1"/>
        <v>101.51</v>
      </c>
      <c r="Y97" s="15">
        <f t="shared" si="1"/>
        <v>100.66999999999999</v>
      </c>
      <c r="Z97" s="15">
        <f t="shared" si="1"/>
        <v>115.91</v>
      </c>
      <c r="AA97" s="15">
        <f t="shared" si="1"/>
        <v>114.51000000000002</v>
      </c>
      <c r="AB97" s="15">
        <f t="shared" si="1"/>
        <v>103.07</v>
      </c>
      <c r="AC97" s="15">
        <f t="shared" si="1"/>
        <v>169.04</v>
      </c>
      <c r="AD97" s="15">
        <f t="shared" si="1"/>
        <v>118.00000000000001</v>
      </c>
      <c r="AE97" s="15">
        <f t="shared" si="1"/>
        <v>147.30000000000001</v>
      </c>
      <c r="AF97" s="15">
        <f t="shared" si="1"/>
        <v>129.26000000000002</v>
      </c>
      <c r="AG97" s="15">
        <f t="shared" si="1"/>
        <v>112.8</v>
      </c>
      <c r="AH97" s="15">
        <f t="shared" si="1"/>
        <v>107.78999999999999</v>
      </c>
      <c r="AJ97" t="s">
        <v>24</v>
      </c>
      <c r="AK97" s="19">
        <f t="shared" si="34"/>
        <v>2.7000000000000171</v>
      </c>
      <c r="AL97" s="19">
        <f t="shared" si="2"/>
        <v>11.210000000000008</v>
      </c>
      <c r="AM97" s="19">
        <f t="shared" si="3"/>
        <v>5.3899999999999864</v>
      </c>
      <c r="AN97" s="19">
        <f t="shared" si="4"/>
        <v>5.4599999999999937</v>
      </c>
      <c r="AO97" s="19">
        <f t="shared" si="5"/>
        <v>0</v>
      </c>
      <c r="AP97" s="19">
        <f t="shared" si="6"/>
        <v>2.7600000000000051</v>
      </c>
      <c r="AQ97" s="19">
        <f t="shared" si="7"/>
        <v>0</v>
      </c>
      <c r="AR97" s="19">
        <f t="shared" si="8"/>
        <v>1.0799999999999841</v>
      </c>
      <c r="AS97" s="19">
        <f t="shared" si="9"/>
        <v>7.460000000000008</v>
      </c>
      <c r="AT97" s="19">
        <f t="shared" si="10"/>
        <v>2.25</v>
      </c>
      <c r="AU97" s="19">
        <f t="shared" si="11"/>
        <v>6.8599999999999852</v>
      </c>
      <c r="AV97" s="19">
        <f t="shared" si="12"/>
        <v>1.5199999999999818</v>
      </c>
      <c r="AW97" s="19">
        <f t="shared" si="13"/>
        <v>8.5599999999999881</v>
      </c>
      <c r="AX97" s="19">
        <f t="shared" si="14"/>
        <v>13.810000000000016</v>
      </c>
      <c r="AY97" s="19">
        <f t="shared" si="15"/>
        <v>0</v>
      </c>
      <c r="AZ97" s="19">
        <f t="shared" si="16"/>
        <v>1.8100000000000023</v>
      </c>
      <c r="BA97" s="19">
        <f t="shared" si="17"/>
        <v>2.75</v>
      </c>
      <c r="BB97" s="19">
        <f t="shared" si="18"/>
        <v>8.3100000000000023</v>
      </c>
      <c r="BC97" s="19">
        <f t="shared" si="19"/>
        <v>5.0100000000000193</v>
      </c>
      <c r="BD97" s="19">
        <f t="shared" si="20"/>
        <v>1.6299999999999955</v>
      </c>
      <c r="BE97" s="19">
        <f t="shared" si="21"/>
        <v>2.0900000000000034</v>
      </c>
      <c r="BF97" s="19">
        <f t="shared" si="22"/>
        <v>6.0600000000000023</v>
      </c>
      <c r="BG97" s="19">
        <f t="shared" si="23"/>
        <v>10.189999999999998</v>
      </c>
      <c r="BH97" s="19">
        <f t="shared" si="24"/>
        <v>6.5700000000000074</v>
      </c>
      <c r="BI97" s="19">
        <f t="shared" si="25"/>
        <v>5.4099999999999966</v>
      </c>
      <c r="BJ97" s="19">
        <f t="shared" si="26"/>
        <v>12.650000000000006</v>
      </c>
      <c r="BK97" s="19">
        <f t="shared" si="27"/>
        <v>0</v>
      </c>
      <c r="BL97" s="19">
        <f t="shared" si="28"/>
        <v>3.5</v>
      </c>
      <c r="BM97" s="19">
        <f t="shared" si="29"/>
        <v>2.8499999999999943</v>
      </c>
      <c r="BN97" s="19">
        <f t="shared" si="30"/>
        <v>1.0000000000019327E-2</v>
      </c>
      <c r="BO97" s="19">
        <f t="shared" si="31"/>
        <v>2.1699999999999875</v>
      </c>
      <c r="BP97" s="19">
        <f t="shared" si="32"/>
        <v>13.799999999999997</v>
      </c>
    </row>
    <row r="98" spans="1:68" x14ac:dyDescent="0.25">
      <c r="A98" t="s">
        <v>16</v>
      </c>
      <c r="B98" s="17">
        <f t="shared" si="33"/>
        <v>143.30000000000001</v>
      </c>
      <c r="C98" s="14">
        <f t="shared" si="35"/>
        <v>159.88999999999999</v>
      </c>
      <c r="D98" s="15">
        <f t="shared" si="0"/>
        <v>143.30000000000001</v>
      </c>
      <c r="E98" s="15">
        <f t="shared" si="0"/>
        <v>143.66999999999996</v>
      </c>
      <c r="F98" s="15">
        <f t="shared" si="0"/>
        <v>152.41999999999996</v>
      </c>
      <c r="G98" s="15">
        <f t="shared" si="0"/>
        <v>172.69000000000003</v>
      </c>
      <c r="H98" s="15">
        <f t="shared" si="0"/>
        <v>147.87</v>
      </c>
      <c r="I98" s="15">
        <f t="shared" si="0"/>
        <v>153.07999999999998</v>
      </c>
      <c r="J98" s="15">
        <f t="shared" si="0"/>
        <v>149.18</v>
      </c>
      <c r="K98" s="15">
        <f t="shared" si="0"/>
        <v>143.30000000000001</v>
      </c>
      <c r="L98" s="15">
        <f t="shared" si="0"/>
        <v>146.63999999999999</v>
      </c>
      <c r="M98" s="15">
        <f t="shared" si="0"/>
        <v>143.38999999999999</v>
      </c>
      <c r="N98" s="15">
        <f t="shared" si="0"/>
        <v>149.12</v>
      </c>
      <c r="O98" s="15">
        <f t="shared" si="0"/>
        <v>144.46999999999997</v>
      </c>
      <c r="P98" s="15">
        <f t="shared" si="0"/>
        <v>144.45999999999998</v>
      </c>
      <c r="Q98" s="15">
        <f t="shared" si="0"/>
        <v>145.11000000000001</v>
      </c>
      <c r="R98" s="15">
        <f t="shared" si="0"/>
        <v>143.30000000000001</v>
      </c>
      <c r="S98" s="15">
        <f t="shared" si="1"/>
        <v>147.21999999999997</v>
      </c>
      <c r="T98" s="15">
        <f t="shared" si="1"/>
        <v>143.30000000000001</v>
      </c>
      <c r="U98" s="15">
        <f t="shared" si="1"/>
        <v>145.07</v>
      </c>
      <c r="V98" s="15">
        <f t="shared" si="1"/>
        <v>151.90999999999997</v>
      </c>
      <c r="W98" s="15">
        <f t="shared" si="1"/>
        <v>147.96999999999997</v>
      </c>
      <c r="X98" s="15">
        <f t="shared" si="1"/>
        <v>144.94</v>
      </c>
      <c r="Y98" s="15">
        <f t="shared" si="1"/>
        <v>143.95999999999998</v>
      </c>
      <c r="Z98" s="15">
        <f t="shared" si="1"/>
        <v>146.51999999999998</v>
      </c>
      <c r="AA98" s="15">
        <f t="shared" si="1"/>
        <v>145.89999999999998</v>
      </c>
      <c r="AB98" s="15">
        <f t="shared" si="1"/>
        <v>143.57</v>
      </c>
      <c r="AC98" s="15">
        <f t="shared" si="1"/>
        <v>175.92000000000002</v>
      </c>
      <c r="AD98" s="15">
        <f t="shared" si="1"/>
        <v>146.38</v>
      </c>
      <c r="AE98" s="15">
        <f t="shared" si="1"/>
        <v>159.78</v>
      </c>
      <c r="AF98" s="15">
        <f t="shared" si="1"/>
        <v>151.03999999999996</v>
      </c>
      <c r="AG98" s="15">
        <f t="shared" si="1"/>
        <v>146.13</v>
      </c>
      <c r="AH98" s="15">
        <f t="shared" ref="AH98:AH114" si="36">MAX(VLOOKUP($A98,$A$47:$R$78,2,0),VLOOKUP(AH$82,$A$47:$R$78,2,0))+MAX(VLOOKUP($A98,$A$47:$R$78,3,0),VLOOKUP(AH$82,$A$47:$R$78,3,0))+MAX(VLOOKUP($A98,$A$47:$R$78,4,0),VLOOKUP(AH$82,$A$47:$R$78,4,0))+MAX(VLOOKUP($A98,$A$47:$R$78,5,0),VLOOKUP(AH$82,$A$47:$R$78,5,0))+MAX(VLOOKUP($A98,$A$47:$R$78,6,0),VLOOKUP(AH$82,$A$47:$R$78,6,0))+MAX(VLOOKUP($A98,$A$47:$R$78,7,0),VLOOKUP(AH$82,$A$47:$R$78,7,0))+MAX(VLOOKUP($A98,$A$47:$R$78,8,0),VLOOKUP(AH$82,$A$47:$R$78,8,0))+MAX(VLOOKUP($A98,$A$47:$R$78,9,0),VLOOKUP(AH$82,$A$47:$R$78,9,0))+MAX(VLOOKUP($A98,$A$47:$R$78,10,0),VLOOKUP(AH$82,$A$47:$R$78,10,0))+MAX(VLOOKUP($A98,$A$47:$R$78,11,0),VLOOKUP(AH$82,$A$47:$R$78,11,0))+MAX(VLOOKUP($A98,$A$47:$R$78,12,0),VLOOKUP(AH$82,$A$47:$R$78,12,0))+MAX(VLOOKUP($A98,$A$47:$R$78,13,0),VLOOKUP(AH$82,$A$47:$R$78,13,0))+MAX(VLOOKUP($A98,$A$47:$R$78,14,0),VLOOKUP(AH$82,$A$47:$R$78,14,0))+MAX(VLOOKUP($A98,$A$47:$R$78,15,0),VLOOKUP(AH$82,$A$47:$R$78,15,0))+MAX(VLOOKUP($A98,$A$47:$R$78,16,0),VLOOKUP(AH$82,$A$47:$R$78,16,0))+MAX(VLOOKUP($A98,$A$47:$R$78,17,0),VLOOKUP(AH$82,$A$47:$R$78,17,0))</f>
        <v>145.80000000000001</v>
      </c>
      <c r="AJ98" t="s">
        <v>16</v>
      </c>
      <c r="AK98" s="19">
        <f t="shared" si="34"/>
        <v>16.589999999999975</v>
      </c>
      <c r="AL98" s="19">
        <f t="shared" si="2"/>
        <v>0</v>
      </c>
      <c r="AM98" s="19">
        <f t="shared" si="3"/>
        <v>0.3699999999999477</v>
      </c>
      <c r="AN98" s="19">
        <f t="shared" si="4"/>
        <v>9.1199999999999477</v>
      </c>
      <c r="AO98" s="19">
        <f t="shared" si="5"/>
        <v>11.110000000000014</v>
      </c>
      <c r="AP98" s="19">
        <f t="shared" si="6"/>
        <v>4.5699999999999932</v>
      </c>
      <c r="AQ98" s="19">
        <f t="shared" si="7"/>
        <v>9.7799999999999727</v>
      </c>
      <c r="AR98" s="19">
        <f t="shared" si="8"/>
        <v>5.8799999999999955</v>
      </c>
      <c r="AS98" s="19">
        <f t="shared" si="9"/>
        <v>0</v>
      </c>
      <c r="AT98" s="19">
        <f t="shared" si="10"/>
        <v>3.339999999999975</v>
      </c>
      <c r="AU98" s="19">
        <f t="shared" si="11"/>
        <v>8.9999999999974989E-2</v>
      </c>
      <c r="AV98" s="19">
        <f t="shared" si="12"/>
        <v>5.8199999999999932</v>
      </c>
      <c r="AW98" s="19">
        <f t="shared" si="13"/>
        <v>1.1699999999999591</v>
      </c>
      <c r="AX98" s="19">
        <f t="shared" si="14"/>
        <v>1.1599999999999682</v>
      </c>
      <c r="AY98" s="19">
        <f t="shared" si="15"/>
        <v>1.8100000000000023</v>
      </c>
      <c r="AZ98" s="19">
        <f t="shared" si="16"/>
        <v>0</v>
      </c>
      <c r="BA98" s="19">
        <f t="shared" si="17"/>
        <v>3.9199999999999591</v>
      </c>
      <c r="BB98" s="19">
        <f t="shared" si="18"/>
        <v>0</v>
      </c>
      <c r="BC98" s="19">
        <f t="shared" si="19"/>
        <v>1.7699999999999818</v>
      </c>
      <c r="BD98" s="19">
        <f t="shared" si="20"/>
        <v>8.6099999999999568</v>
      </c>
      <c r="BE98" s="19">
        <f t="shared" si="21"/>
        <v>4.6699999999999591</v>
      </c>
      <c r="BF98" s="19">
        <f t="shared" si="22"/>
        <v>1.6399999999999864</v>
      </c>
      <c r="BG98" s="19">
        <f t="shared" si="23"/>
        <v>0.65999999999996817</v>
      </c>
      <c r="BH98" s="19">
        <f t="shared" si="24"/>
        <v>3.2199999999999704</v>
      </c>
      <c r="BI98" s="19">
        <f t="shared" si="25"/>
        <v>2.5999999999999659</v>
      </c>
      <c r="BJ98" s="19">
        <f t="shared" si="26"/>
        <v>0.26999999999998181</v>
      </c>
      <c r="BK98" s="19">
        <f t="shared" si="27"/>
        <v>6.8800000000000239</v>
      </c>
      <c r="BL98" s="19">
        <f t="shared" si="28"/>
        <v>3.0799999999999841</v>
      </c>
      <c r="BM98" s="19">
        <f t="shared" si="29"/>
        <v>15.329999999999984</v>
      </c>
      <c r="BN98" s="19">
        <f t="shared" si="30"/>
        <v>7.7399999999999523</v>
      </c>
      <c r="BO98" s="19">
        <f t="shared" si="31"/>
        <v>2.8299999999999841</v>
      </c>
      <c r="BP98" s="19">
        <f t="shared" si="32"/>
        <v>2.5</v>
      </c>
    </row>
    <row r="99" spans="1:68" x14ac:dyDescent="0.25">
      <c r="A99" t="s">
        <v>25</v>
      </c>
      <c r="B99" s="17">
        <f t="shared" si="33"/>
        <v>106.27</v>
      </c>
      <c r="C99" s="14">
        <f t="shared" si="35"/>
        <v>137.57</v>
      </c>
      <c r="D99" s="15">
        <f t="shared" si="35"/>
        <v>113.29</v>
      </c>
      <c r="E99" s="15">
        <f t="shared" si="35"/>
        <v>119.14999999999999</v>
      </c>
      <c r="F99" s="15">
        <f t="shared" si="35"/>
        <v>125.75</v>
      </c>
      <c r="G99" s="15">
        <f t="shared" si="35"/>
        <v>161.63000000000002</v>
      </c>
      <c r="H99" s="15">
        <f t="shared" si="35"/>
        <v>126.97</v>
      </c>
      <c r="I99" s="15">
        <f t="shared" si="35"/>
        <v>142.79</v>
      </c>
      <c r="J99" s="15">
        <f t="shared" si="35"/>
        <v>129.47999999999999</v>
      </c>
      <c r="K99" s="15">
        <f t="shared" si="35"/>
        <v>112.3</v>
      </c>
      <c r="L99" s="15">
        <f t="shared" si="35"/>
        <v>126.77999999999999</v>
      </c>
      <c r="M99" s="15">
        <f t="shared" si="35"/>
        <v>117.09</v>
      </c>
      <c r="N99" s="15">
        <f t="shared" si="35"/>
        <v>125.71999999999998</v>
      </c>
      <c r="O99" s="15">
        <f t="shared" si="35"/>
        <v>114.44000000000001</v>
      </c>
      <c r="P99" s="15">
        <f t="shared" si="35"/>
        <v>120.77</v>
      </c>
      <c r="Q99" s="15">
        <f t="shared" si="35"/>
        <v>109.02</v>
      </c>
      <c r="R99" s="15">
        <f t="shared" si="35"/>
        <v>147.21999999999997</v>
      </c>
      <c r="S99" s="15">
        <f t="shared" ref="S99:AH114" si="37">MAX(VLOOKUP($A99,$A$47:$R$78,2,0),VLOOKUP(S$82,$A$47:$R$78,2,0))+MAX(VLOOKUP($A99,$A$47:$R$78,3,0),VLOOKUP(S$82,$A$47:$R$78,3,0))+MAX(VLOOKUP($A99,$A$47:$R$78,4,0),VLOOKUP(S$82,$A$47:$R$78,4,0))+MAX(VLOOKUP($A99,$A$47:$R$78,5,0),VLOOKUP(S$82,$A$47:$R$78,5,0))+MAX(VLOOKUP($A99,$A$47:$R$78,6,0),VLOOKUP(S$82,$A$47:$R$78,6,0))+MAX(VLOOKUP($A99,$A$47:$R$78,7,0),VLOOKUP(S$82,$A$47:$R$78,7,0))+MAX(VLOOKUP($A99,$A$47:$R$78,8,0),VLOOKUP(S$82,$A$47:$R$78,8,0))+MAX(VLOOKUP($A99,$A$47:$R$78,9,0),VLOOKUP(S$82,$A$47:$R$78,9,0))+MAX(VLOOKUP($A99,$A$47:$R$78,10,0),VLOOKUP(S$82,$A$47:$R$78,10,0))+MAX(VLOOKUP($A99,$A$47:$R$78,11,0),VLOOKUP(S$82,$A$47:$R$78,11,0))+MAX(VLOOKUP($A99,$A$47:$R$78,12,0),VLOOKUP(S$82,$A$47:$R$78,12,0))+MAX(VLOOKUP($A99,$A$47:$R$78,13,0),VLOOKUP(S$82,$A$47:$R$78,13,0))+MAX(VLOOKUP($A99,$A$47:$R$78,14,0),VLOOKUP(S$82,$A$47:$R$78,14,0))+MAX(VLOOKUP($A99,$A$47:$R$78,15,0),VLOOKUP(S$82,$A$47:$R$78,15,0))+MAX(VLOOKUP($A99,$A$47:$R$78,16,0),VLOOKUP(S$82,$A$47:$R$78,16,0))+MAX(VLOOKUP($A99,$A$47:$R$78,17,0),VLOOKUP(S$82,$A$47:$R$78,17,0))</f>
        <v>106.27</v>
      </c>
      <c r="T99" s="15">
        <f t="shared" si="37"/>
        <v>113.33</v>
      </c>
      <c r="U99" s="15">
        <f t="shared" si="37"/>
        <v>116.5</v>
      </c>
      <c r="V99" s="15">
        <f t="shared" si="37"/>
        <v>135.46</v>
      </c>
      <c r="W99" s="15">
        <f t="shared" si="37"/>
        <v>118.31</v>
      </c>
      <c r="X99" s="15">
        <f t="shared" si="37"/>
        <v>112.69999999999999</v>
      </c>
      <c r="Y99" s="15">
        <f t="shared" si="37"/>
        <v>110.14999999999999</v>
      </c>
      <c r="Z99" s="15">
        <f t="shared" si="37"/>
        <v>124.06</v>
      </c>
      <c r="AA99" s="15">
        <f t="shared" si="37"/>
        <v>122.56000000000002</v>
      </c>
      <c r="AB99" s="15">
        <f t="shared" si="37"/>
        <v>111.27000000000001</v>
      </c>
      <c r="AC99" s="15">
        <f t="shared" si="37"/>
        <v>170.44</v>
      </c>
      <c r="AD99" s="15">
        <f t="shared" si="37"/>
        <v>122.85000000000001</v>
      </c>
      <c r="AE99" s="15">
        <f t="shared" si="37"/>
        <v>150.14000000000001</v>
      </c>
      <c r="AF99" s="15">
        <f t="shared" si="37"/>
        <v>131.47999999999999</v>
      </c>
      <c r="AG99" s="15">
        <f t="shared" si="37"/>
        <v>120.61</v>
      </c>
      <c r="AH99" s="15">
        <f t="shared" si="36"/>
        <v>115.71999999999998</v>
      </c>
      <c r="AJ99" t="s">
        <v>25</v>
      </c>
      <c r="AK99" s="19">
        <f t="shared" si="34"/>
        <v>6.2700000000000102</v>
      </c>
      <c r="AL99" s="19">
        <f t="shared" si="2"/>
        <v>7.0200000000000102</v>
      </c>
      <c r="AM99" s="19">
        <f t="shared" si="3"/>
        <v>12.879999999999995</v>
      </c>
      <c r="AN99" s="19">
        <f t="shared" si="4"/>
        <v>9.319999999999979</v>
      </c>
      <c r="AO99" s="19">
        <f t="shared" si="5"/>
        <v>5.0000000000011369E-2</v>
      </c>
      <c r="AP99" s="19">
        <f t="shared" si="6"/>
        <v>8.5700000000000074</v>
      </c>
      <c r="AQ99" s="19">
        <f t="shared" si="7"/>
        <v>3.8000000000000114</v>
      </c>
      <c r="AR99" s="19">
        <f t="shared" si="8"/>
        <v>5.8799999999999812</v>
      </c>
      <c r="AS99" s="19">
        <f t="shared" si="9"/>
        <v>6.0300000000000011</v>
      </c>
      <c r="AT99" s="19">
        <f t="shared" si="10"/>
        <v>7.1999999999999744</v>
      </c>
      <c r="AU99" s="19">
        <f t="shared" si="11"/>
        <v>10.820000000000007</v>
      </c>
      <c r="AV99" s="19">
        <f t="shared" si="12"/>
        <v>7.2599999999999909</v>
      </c>
      <c r="AW99" s="19">
        <f t="shared" si="13"/>
        <v>8.1700000000000159</v>
      </c>
      <c r="AX99" s="19">
        <f t="shared" si="14"/>
        <v>14.5</v>
      </c>
      <c r="AY99" s="19">
        <f t="shared" si="15"/>
        <v>2.75</v>
      </c>
      <c r="AZ99" s="19">
        <f t="shared" si="16"/>
        <v>3.9199999999999591</v>
      </c>
      <c r="BA99" s="19">
        <f t="shared" si="17"/>
        <v>0</v>
      </c>
      <c r="BB99" s="19">
        <f t="shared" si="18"/>
        <v>7.0600000000000023</v>
      </c>
      <c r="BC99" s="19">
        <f t="shared" si="19"/>
        <v>10.230000000000004</v>
      </c>
      <c r="BD99" s="19">
        <f t="shared" si="20"/>
        <v>8.3600000000000136</v>
      </c>
      <c r="BE99" s="19">
        <f t="shared" si="21"/>
        <v>7.3099999999999881</v>
      </c>
      <c r="BF99" s="19">
        <f t="shared" si="22"/>
        <v>6.4299999999999926</v>
      </c>
      <c r="BG99" s="19">
        <f t="shared" si="23"/>
        <v>3.8799999999999955</v>
      </c>
      <c r="BH99" s="19">
        <f t="shared" si="24"/>
        <v>14.720000000000013</v>
      </c>
      <c r="BI99" s="19">
        <f t="shared" si="25"/>
        <v>13.459999999999994</v>
      </c>
      <c r="BJ99" s="19">
        <f t="shared" si="26"/>
        <v>5.0000000000000142</v>
      </c>
      <c r="BK99" s="19">
        <f t="shared" si="27"/>
        <v>1.4000000000000057</v>
      </c>
      <c r="BL99" s="19">
        <f t="shared" si="28"/>
        <v>8.3499999999999943</v>
      </c>
      <c r="BM99" s="19">
        <f t="shared" si="29"/>
        <v>5.6899999999999977</v>
      </c>
      <c r="BN99" s="19">
        <f t="shared" si="30"/>
        <v>2.2299999999999898</v>
      </c>
      <c r="BO99" s="19">
        <f t="shared" si="31"/>
        <v>9.9799999999999898</v>
      </c>
      <c r="BP99" s="19">
        <f t="shared" si="32"/>
        <v>9.4499999999999886</v>
      </c>
    </row>
    <row r="100" spans="1:68" x14ac:dyDescent="0.25">
      <c r="A100" t="s">
        <v>27</v>
      </c>
      <c r="B100" s="17">
        <f t="shared" si="33"/>
        <v>95.85</v>
      </c>
      <c r="C100" s="14">
        <f t="shared" si="35"/>
        <v>133.72</v>
      </c>
      <c r="D100" s="15">
        <f t="shared" si="35"/>
        <v>101</v>
      </c>
      <c r="E100" s="15">
        <f t="shared" si="35"/>
        <v>111.36999999999999</v>
      </c>
      <c r="F100" s="15">
        <f t="shared" si="35"/>
        <v>124.46000000000001</v>
      </c>
      <c r="G100" s="15">
        <f t="shared" si="35"/>
        <v>161.58000000000001</v>
      </c>
      <c r="H100" s="15">
        <f t="shared" si="35"/>
        <v>120.52</v>
      </c>
      <c r="I100" s="15">
        <f t="shared" si="35"/>
        <v>140.95999999999998</v>
      </c>
      <c r="J100" s="15">
        <f t="shared" si="35"/>
        <v>125.67</v>
      </c>
      <c r="K100" s="15">
        <f t="shared" si="35"/>
        <v>101.35</v>
      </c>
      <c r="L100" s="15">
        <f t="shared" si="35"/>
        <v>121.46000000000001</v>
      </c>
      <c r="M100" s="15">
        <f t="shared" si="35"/>
        <v>110.22</v>
      </c>
      <c r="N100" s="15">
        <f t="shared" si="35"/>
        <v>120.82</v>
      </c>
      <c r="O100" s="15">
        <f t="shared" si="35"/>
        <v>107.28999999999999</v>
      </c>
      <c r="P100" s="15">
        <f t="shared" si="35"/>
        <v>110.35</v>
      </c>
      <c r="Q100" s="15">
        <f t="shared" si="35"/>
        <v>104.16</v>
      </c>
      <c r="R100" s="15">
        <f t="shared" si="35"/>
        <v>143.30000000000001</v>
      </c>
      <c r="S100" s="15">
        <f t="shared" si="37"/>
        <v>113.33</v>
      </c>
      <c r="T100" s="15">
        <f t="shared" si="37"/>
        <v>95.85</v>
      </c>
      <c r="U100" s="15">
        <f t="shared" si="37"/>
        <v>109.69</v>
      </c>
      <c r="V100" s="15">
        <f t="shared" si="37"/>
        <v>129.99</v>
      </c>
      <c r="W100" s="15">
        <f t="shared" si="37"/>
        <v>117.07000000000002</v>
      </c>
      <c r="X100" s="15">
        <f t="shared" si="37"/>
        <v>107.5</v>
      </c>
      <c r="Y100" s="15">
        <f t="shared" si="37"/>
        <v>102.25999999999999</v>
      </c>
      <c r="Z100" s="15">
        <f t="shared" si="37"/>
        <v>114.04000000000002</v>
      </c>
      <c r="AA100" s="15">
        <f t="shared" si="37"/>
        <v>114.1</v>
      </c>
      <c r="AB100" s="15">
        <f t="shared" si="37"/>
        <v>102.66</v>
      </c>
      <c r="AC100" s="15">
        <f t="shared" si="37"/>
        <v>169.11999999999998</v>
      </c>
      <c r="AD100" s="15">
        <f t="shared" si="37"/>
        <v>118.37000000000002</v>
      </c>
      <c r="AE100" s="15">
        <f t="shared" si="37"/>
        <v>145.09</v>
      </c>
      <c r="AF100" s="15">
        <f t="shared" si="37"/>
        <v>129.5</v>
      </c>
      <c r="AG100" s="15">
        <f t="shared" si="37"/>
        <v>114.08999999999999</v>
      </c>
      <c r="AH100" s="15">
        <f t="shared" si="36"/>
        <v>109.9</v>
      </c>
      <c r="AJ100" t="s">
        <v>27</v>
      </c>
      <c r="AK100" s="19">
        <f t="shared" si="34"/>
        <v>2.4200000000000159</v>
      </c>
      <c r="AL100" s="19">
        <f t="shared" si="2"/>
        <v>5.1500000000000057</v>
      </c>
      <c r="AM100" s="19">
        <f t="shared" si="3"/>
        <v>5.6099999999999852</v>
      </c>
      <c r="AN100" s="19">
        <f t="shared" si="4"/>
        <v>8.0299999999999869</v>
      </c>
      <c r="AO100" s="19">
        <f t="shared" si="5"/>
        <v>0</v>
      </c>
      <c r="AP100" s="19">
        <f t="shared" si="6"/>
        <v>2.1200000000000045</v>
      </c>
      <c r="AQ100" s="19">
        <f t="shared" si="7"/>
        <v>1.9699999999999989</v>
      </c>
      <c r="AR100" s="19">
        <f t="shared" si="8"/>
        <v>2.0699999999999932</v>
      </c>
      <c r="AS100" s="19">
        <f t="shared" si="9"/>
        <v>5.5</v>
      </c>
      <c r="AT100" s="19">
        <f t="shared" si="10"/>
        <v>1.8799999999999955</v>
      </c>
      <c r="AU100" s="19">
        <f t="shared" si="11"/>
        <v>7.3799999999999955</v>
      </c>
      <c r="AV100" s="19">
        <f t="shared" si="12"/>
        <v>2.3599999999999994</v>
      </c>
      <c r="AW100" s="19">
        <f t="shared" si="13"/>
        <v>7.4999999999999858</v>
      </c>
      <c r="AX100" s="19">
        <f t="shared" si="14"/>
        <v>12.909999999999997</v>
      </c>
      <c r="AY100" s="19">
        <f t="shared" si="15"/>
        <v>8.3100000000000023</v>
      </c>
      <c r="AZ100" s="19">
        <f t="shared" si="16"/>
        <v>0</v>
      </c>
      <c r="BA100" s="19">
        <f t="shared" si="17"/>
        <v>7.0600000000000023</v>
      </c>
      <c r="BB100" s="19">
        <f t="shared" si="18"/>
        <v>0</v>
      </c>
      <c r="BC100" s="19">
        <f t="shared" si="19"/>
        <v>6.6400000000000148</v>
      </c>
      <c r="BD100" s="19">
        <f t="shared" si="20"/>
        <v>2.8900000000000148</v>
      </c>
      <c r="BE100" s="19">
        <f t="shared" si="21"/>
        <v>6.0700000000000074</v>
      </c>
      <c r="BF100" s="19">
        <f t="shared" si="22"/>
        <v>11.650000000000006</v>
      </c>
      <c r="BG100" s="19">
        <f t="shared" si="23"/>
        <v>6.4099999999999966</v>
      </c>
      <c r="BH100" s="19">
        <f t="shared" si="24"/>
        <v>4.7000000000000313</v>
      </c>
      <c r="BI100" s="19">
        <f t="shared" si="25"/>
        <v>4.9999999999999716</v>
      </c>
      <c r="BJ100" s="19">
        <f t="shared" si="26"/>
        <v>6.8100000000000023</v>
      </c>
      <c r="BK100" s="19">
        <f t="shared" si="27"/>
        <v>7.9999999999984084E-2</v>
      </c>
      <c r="BL100" s="19">
        <f t="shared" si="28"/>
        <v>3.8700000000000045</v>
      </c>
      <c r="BM100" s="19">
        <f t="shared" si="29"/>
        <v>0.63999999999998636</v>
      </c>
      <c r="BN100" s="19">
        <f t="shared" si="30"/>
        <v>0.25</v>
      </c>
      <c r="BO100" s="19">
        <f t="shared" si="31"/>
        <v>3.4599999999999795</v>
      </c>
      <c r="BP100" s="19">
        <f t="shared" si="32"/>
        <v>14.050000000000011</v>
      </c>
    </row>
    <row r="101" spans="1:68" x14ac:dyDescent="0.25">
      <c r="A101" t="s">
        <v>18</v>
      </c>
      <c r="B101" s="17">
        <f t="shared" si="33"/>
        <v>103.04999999999998</v>
      </c>
      <c r="C101" s="14">
        <f t="shared" ref="C101:R114" si="38">MAX(VLOOKUP($A101,$A$47:$R$78,2,0),VLOOKUP(C$82,$A$47:$R$78,2,0))+MAX(VLOOKUP($A101,$A$47:$R$78,3,0),VLOOKUP(C$82,$A$47:$R$78,3,0))+MAX(VLOOKUP($A101,$A$47:$R$78,4,0),VLOOKUP(C$82,$A$47:$R$78,4,0))+MAX(VLOOKUP($A101,$A$47:$R$78,5,0),VLOOKUP(C$82,$A$47:$R$78,5,0))+MAX(VLOOKUP($A101,$A$47:$R$78,6,0),VLOOKUP(C$82,$A$47:$R$78,6,0))+MAX(VLOOKUP($A101,$A$47:$R$78,7,0),VLOOKUP(C$82,$A$47:$R$78,7,0))+MAX(VLOOKUP($A101,$A$47:$R$78,8,0),VLOOKUP(C$82,$A$47:$R$78,8,0))+MAX(VLOOKUP($A101,$A$47:$R$78,9,0),VLOOKUP(C$82,$A$47:$R$78,9,0))+MAX(VLOOKUP($A101,$A$47:$R$78,10,0),VLOOKUP(C$82,$A$47:$R$78,10,0))+MAX(VLOOKUP($A101,$A$47:$R$78,11,0),VLOOKUP(C$82,$A$47:$R$78,11,0))+MAX(VLOOKUP($A101,$A$47:$R$78,12,0),VLOOKUP(C$82,$A$47:$R$78,12,0))+MAX(VLOOKUP($A101,$A$47:$R$78,13,0),VLOOKUP(C$82,$A$47:$R$78,13,0))+MAX(VLOOKUP($A101,$A$47:$R$78,14,0),VLOOKUP(C$82,$A$47:$R$78,14,0))+MAX(VLOOKUP($A101,$A$47:$R$78,15,0),VLOOKUP(C$82,$A$47:$R$78,15,0))+MAX(VLOOKUP($A101,$A$47:$R$78,16,0),VLOOKUP(C$82,$A$47:$R$78,16,0))+MAX(VLOOKUP($A101,$A$47:$R$78,17,0),VLOOKUP(C$82,$A$47:$R$78,17,0))</f>
        <v>134.94</v>
      </c>
      <c r="D101" s="15">
        <f t="shared" si="38"/>
        <v>105.59</v>
      </c>
      <c r="E101" s="15">
        <f t="shared" si="38"/>
        <v>114.63</v>
      </c>
      <c r="F101" s="15">
        <f t="shared" si="38"/>
        <v>127.10999999999999</v>
      </c>
      <c r="G101" s="15">
        <f t="shared" si="38"/>
        <v>162.41</v>
      </c>
      <c r="H101" s="15">
        <f t="shared" si="38"/>
        <v>120.59</v>
      </c>
      <c r="I101" s="15">
        <f t="shared" si="38"/>
        <v>140.44</v>
      </c>
      <c r="J101" s="15">
        <f t="shared" si="38"/>
        <v>125.53999999999999</v>
      </c>
      <c r="K101" s="15">
        <f t="shared" si="38"/>
        <v>106.35</v>
      </c>
      <c r="L101" s="15">
        <f t="shared" si="38"/>
        <v>123.05000000000001</v>
      </c>
      <c r="M101" s="15">
        <f t="shared" si="38"/>
        <v>114.62</v>
      </c>
      <c r="N101" s="15">
        <f t="shared" si="38"/>
        <v>119.15999999999998</v>
      </c>
      <c r="O101" s="15">
        <f t="shared" si="38"/>
        <v>110.37</v>
      </c>
      <c r="P101" s="15">
        <f t="shared" si="38"/>
        <v>112.72</v>
      </c>
      <c r="Q101" s="15">
        <f t="shared" si="38"/>
        <v>108.06</v>
      </c>
      <c r="R101" s="15">
        <f t="shared" si="38"/>
        <v>145.07</v>
      </c>
      <c r="S101" s="15">
        <f t="shared" si="37"/>
        <v>116.5</v>
      </c>
      <c r="T101" s="15">
        <f t="shared" si="37"/>
        <v>109.69</v>
      </c>
      <c r="U101" s="15">
        <f t="shared" si="37"/>
        <v>103.04999999999998</v>
      </c>
      <c r="V101" s="15">
        <f t="shared" si="37"/>
        <v>127.94999999999999</v>
      </c>
      <c r="W101" s="15">
        <f t="shared" si="37"/>
        <v>116.31000000000003</v>
      </c>
      <c r="X101" s="15">
        <f t="shared" si="37"/>
        <v>110.26000000000002</v>
      </c>
      <c r="Y101" s="15">
        <f t="shared" si="37"/>
        <v>106.94</v>
      </c>
      <c r="Z101" s="15">
        <f t="shared" si="37"/>
        <v>116.25</v>
      </c>
      <c r="AA101" s="15">
        <f t="shared" si="37"/>
        <v>116.10000000000002</v>
      </c>
      <c r="AB101" s="15">
        <f t="shared" si="37"/>
        <v>107.47</v>
      </c>
      <c r="AC101" s="15">
        <f t="shared" si="37"/>
        <v>169.04</v>
      </c>
      <c r="AD101" s="15">
        <f t="shared" si="37"/>
        <v>119.94</v>
      </c>
      <c r="AE101" s="15">
        <f t="shared" si="37"/>
        <v>145.88000000000002</v>
      </c>
      <c r="AF101" s="15">
        <f t="shared" si="37"/>
        <v>130.78</v>
      </c>
      <c r="AG101" s="15">
        <f t="shared" si="37"/>
        <v>119.7</v>
      </c>
      <c r="AH101" s="15">
        <f t="shared" si="36"/>
        <v>114.17000000000002</v>
      </c>
      <c r="AJ101" t="s">
        <v>18</v>
      </c>
      <c r="AK101" s="19">
        <f t="shared" si="34"/>
        <v>3.6400000000000148</v>
      </c>
      <c r="AL101" s="19">
        <f t="shared" si="2"/>
        <v>2.5400000000000205</v>
      </c>
      <c r="AM101" s="19">
        <f t="shared" si="3"/>
        <v>8.8699999999999903</v>
      </c>
      <c r="AN101" s="19">
        <f t="shared" si="4"/>
        <v>10.679999999999964</v>
      </c>
      <c r="AO101" s="19">
        <f t="shared" si="5"/>
        <v>0.82999999999998408</v>
      </c>
      <c r="AP101" s="19">
        <f t="shared" si="6"/>
        <v>2.1900000000000119</v>
      </c>
      <c r="AQ101" s="19">
        <f t="shared" si="7"/>
        <v>1.4500000000000171</v>
      </c>
      <c r="AR101" s="19">
        <f t="shared" si="8"/>
        <v>1.9399999999999835</v>
      </c>
      <c r="AS101" s="19">
        <f t="shared" si="9"/>
        <v>3.3000000000000114</v>
      </c>
      <c r="AT101" s="19">
        <f t="shared" si="10"/>
        <v>3.4699999999999989</v>
      </c>
      <c r="AU101" s="19">
        <f t="shared" si="11"/>
        <v>11.570000000000022</v>
      </c>
      <c r="AV101" s="19">
        <f t="shared" si="12"/>
        <v>0.69999999999998863</v>
      </c>
      <c r="AW101" s="19">
        <f t="shared" si="13"/>
        <v>7.3200000000000216</v>
      </c>
      <c r="AX101" s="19">
        <f t="shared" si="14"/>
        <v>9.6700000000000159</v>
      </c>
      <c r="AY101" s="19">
        <f t="shared" si="15"/>
        <v>5.0100000000000193</v>
      </c>
      <c r="AZ101" s="19">
        <f t="shared" si="16"/>
        <v>1.7699999999999818</v>
      </c>
      <c r="BA101" s="19">
        <f t="shared" si="17"/>
        <v>10.230000000000004</v>
      </c>
      <c r="BB101" s="19">
        <f t="shared" si="18"/>
        <v>6.6400000000000148</v>
      </c>
      <c r="BC101" s="19">
        <f t="shared" si="19"/>
        <v>0</v>
      </c>
      <c r="BD101" s="19">
        <f t="shared" si="20"/>
        <v>0.84999999999999432</v>
      </c>
      <c r="BE101" s="19">
        <f t="shared" si="21"/>
        <v>5.3100000000000165</v>
      </c>
      <c r="BF101" s="19">
        <f t="shared" si="22"/>
        <v>7.2100000000000364</v>
      </c>
      <c r="BG101" s="19">
        <f t="shared" si="23"/>
        <v>3.8900000000000148</v>
      </c>
      <c r="BH101" s="19">
        <f t="shared" si="24"/>
        <v>6.9100000000000108</v>
      </c>
      <c r="BI101" s="19">
        <f t="shared" si="25"/>
        <v>7</v>
      </c>
      <c r="BJ101" s="19">
        <f t="shared" si="26"/>
        <v>4.4200000000000159</v>
      </c>
      <c r="BK101" s="19">
        <f t="shared" si="27"/>
        <v>0</v>
      </c>
      <c r="BL101" s="19">
        <f t="shared" si="28"/>
        <v>5.4399999999999835</v>
      </c>
      <c r="BM101" s="19">
        <f t="shared" si="29"/>
        <v>1.4300000000000068</v>
      </c>
      <c r="BN101" s="19">
        <f t="shared" si="30"/>
        <v>1.5300000000000011</v>
      </c>
      <c r="BO101" s="19">
        <f t="shared" si="31"/>
        <v>9.0699999999999932</v>
      </c>
      <c r="BP101" s="19">
        <f t="shared" si="32"/>
        <v>11.120000000000033</v>
      </c>
    </row>
    <row r="102" spans="1:68" x14ac:dyDescent="0.25">
      <c r="A102" t="s">
        <v>26</v>
      </c>
      <c r="B102" s="17">
        <f t="shared" si="33"/>
        <v>127.1</v>
      </c>
      <c r="C102" s="14">
        <f t="shared" si="38"/>
        <v>144.15</v>
      </c>
      <c r="D102" s="15">
        <f t="shared" si="38"/>
        <v>128.6</v>
      </c>
      <c r="E102" s="15">
        <f t="shared" si="38"/>
        <v>131.32999999999998</v>
      </c>
      <c r="F102" s="15">
        <f t="shared" si="38"/>
        <v>140.76</v>
      </c>
      <c r="G102" s="15">
        <f t="shared" si="38"/>
        <v>162.72</v>
      </c>
      <c r="H102" s="15">
        <f t="shared" si="38"/>
        <v>132.4</v>
      </c>
      <c r="I102" s="15">
        <f t="shared" si="38"/>
        <v>147.65999999999997</v>
      </c>
      <c r="J102" s="15">
        <f t="shared" si="38"/>
        <v>136.63999999999999</v>
      </c>
      <c r="K102" s="15">
        <f t="shared" si="38"/>
        <v>128.37</v>
      </c>
      <c r="L102" s="15">
        <f t="shared" si="38"/>
        <v>139.73000000000002</v>
      </c>
      <c r="M102" s="15">
        <f t="shared" si="38"/>
        <v>132.41999999999999</v>
      </c>
      <c r="N102" s="15">
        <f t="shared" si="38"/>
        <v>133.26999999999998</v>
      </c>
      <c r="O102" s="15">
        <f t="shared" si="38"/>
        <v>130.76</v>
      </c>
      <c r="P102" s="15">
        <f t="shared" si="38"/>
        <v>131.54999999999998</v>
      </c>
      <c r="Q102" s="15">
        <f t="shared" si="38"/>
        <v>128.72999999999999</v>
      </c>
      <c r="R102" s="15">
        <f t="shared" si="38"/>
        <v>151.90999999999997</v>
      </c>
      <c r="S102" s="15">
        <f t="shared" si="37"/>
        <v>135.46</v>
      </c>
      <c r="T102" s="15">
        <f t="shared" si="37"/>
        <v>129.99</v>
      </c>
      <c r="U102" s="15">
        <f t="shared" si="37"/>
        <v>127.94999999999999</v>
      </c>
      <c r="V102" s="15">
        <f t="shared" si="37"/>
        <v>127.1</v>
      </c>
      <c r="W102" s="15">
        <f t="shared" si="37"/>
        <v>130.54</v>
      </c>
      <c r="X102" s="15">
        <f t="shared" si="37"/>
        <v>129.47999999999999</v>
      </c>
      <c r="Y102" s="15">
        <f t="shared" si="37"/>
        <v>128.35</v>
      </c>
      <c r="Z102" s="15">
        <f t="shared" si="37"/>
        <v>133.43</v>
      </c>
      <c r="AA102" s="15">
        <f t="shared" si="37"/>
        <v>132.01</v>
      </c>
      <c r="AB102" s="15">
        <f t="shared" si="37"/>
        <v>129.54999999999998</v>
      </c>
      <c r="AC102" s="15">
        <f t="shared" si="37"/>
        <v>172.84999999999997</v>
      </c>
      <c r="AD102" s="15">
        <f t="shared" si="37"/>
        <v>138.13</v>
      </c>
      <c r="AE102" s="15">
        <f t="shared" si="37"/>
        <v>150.00000000000003</v>
      </c>
      <c r="AF102" s="15">
        <f t="shared" si="37"/>
        <v>143.56</v>
      </c>
      <c r="AG102" s="15">
        <f t="shared" si="37"/>
        <v>134.1</v>
      </c>
      <c r="AH102" s="15">
        <f t="shared" si="36"/>
        <v>131.62</v>
      </c>
      <c r="AJ102" t="s">
        <v>26</v>
      </c>
      <c r="AK102" s="19">
        <f t="shared" si="34"/>
        <v>12.850000000000023</v>
      </c>
      <c r="AL102" s="19">
        <f t="shared" si="2"/>
        <v>1.5</v>
      </c>
      <c r="AM102" s="19">
        <f t="shared" si="3"/>
        <v>4.2299999999999898</v>
      </c>
      <c r="AN102" s="19">
        <f t="shared" si="4"/>
        <v>13.659999999999997</v>
      </c>
      <c r="AO102" s="19">
        <f t="shared" si="5"/>
        <v>1.1399999999999864</v>
      </c>
      <c r="AP102" s="19">
        <f t="shared" si="6"/>
        <v>5.3000000000000114</v>
      </c>
      <c r="AQ102" s="19">
        <f t="shared" si="7"/>
        <v>8.6699999999999875</v>
      </c>
      <c r="AR102" s="19">
        <f t="shared" si="8"/>
        <v>9.539999999999992</v>
      </c>
      <c r="AS102" s="19">
        <f t="shared" si="9"/>
        <v>1.2700000000000102</v>
      </c>
      <c r="AT102" s="19">
        <f t="shared" si="10"/>
        <v>12.630000000000024</v>
      </c>
      <c r="AU102" s="19">
        <f t="shared" si="11"/>
        <v>5.3199999999999932</v>
      </c>
      <c r="AV102" s="19">
        <f t="shared" si="12"/>
        <v>6.1699999999999875</v>
      </c>
      <c r="AW102" s="19">
        <f t="shared" si="13"/>
        <v>3.6599999999999966</v>
      </c>
      <c r="AX102" s="19">
        <f t="shared" si="14"/>
        <v>4.4499999999999886</v>
      </c>
      <c r="AY102" s="19">
        <f t="shared" si="15"/>
        <v>1.6299999999999955</v>
      </c>
      <c r="AZ102" s="19">
        <f t="shared" si="16"/>
        <v>8.6099999999999568</v>
      </c>
      <c r="BA102" s="19">
        <f t="shared" si="17"/>
        <v>8.3600000000000136</v>
      </c>
      <c r="BB102" s="19">
        <f t="shared" si="18"/>
        <v>2.8900000000000148</v>
      </c>
      <c r="BC102" s="19">
        <f t="shared" si="19"/>
        <v>0.84999999999999432</v>
      </c>
      <c r="BD102" s="19">
        <f t="shared" si="20"/>
        <v>0</v>
      </c>
      <c r="BE102" s="19">
        <f t="shared" si="21"/>
        <v>3.4399999999999977</v>
      </c>
      <c r="BF102" s="19">
        <f t="shared" si="22"/>
        <v>2.3799999999999955</v>
      </c>
      <c r="BG102" s="19">
        <f t="shared" si="23"/>
        <v>1.25</v>
      </c>
      <c r="BH102" s="19">
        <f t="shared" si="24"/>
        <v>6.3300000000000125</v>
      </c>
      <c r="BI102" s="19">
        <f t="shared" si="25"/>
        <v>4.9099999999999966</v>
      </c>
      <c r="BJ102" s="19">
        <f t="shared" si="26"/>
        <v>2.4499999999999886</v>
      </c>
      <c r="BK102" s="19">
        <f t="shared" si="27"/>
        <v>3.8099999999999739</v>
      </c>
      <c r="BL102" s="19">
        <f t="shared" si="28"/>
        <v>11.030000000000001</v>
      </c>
      <c r="BM102" s="19">
        <f t="shared" si="29"/>
        <v>5.5500000000000114</v>
      </c>
      <c r="BN102" s="19">
        <f t="shared" si="30"/>
        <v>14.310000000000002</v>
      </c>
      <c r="BO102" s="19">
        <f t="shared" si="31"/>
        <v>7</v>
      </c>
      <c r="BP102" s="19">
        <f t="shared" si="32"/>
        <v>4.5200000000000102</v>
      </c>
    </row>
    <row r="103" spans="1:68" x14ac:dyDescent="0.25">
      <c r="A103" t="s">
        <v>35</v>
      </c>
      <c r="B103" s="17">
        <f t="shared" si="33"/>
        <v>111.00000000000001</v>
      </c>
      <c r="C103" s="14">
        <f t="shared" si="38"/>
        <v>140.16999999999999</v>
      </c>
      <c r="D103" s="15">
        <f t="shared" si="38"/>
        <v>115.09000000000002</v>
      </c>
      <c r="E103" s="15">
        <f t="shared" si="38"/>
        <v>119.94000000000001</v>
      </c>
      <c r="F103" s="15">
        <f t="shared" si="38"/>
        <v>130.03000000000003</v>
      </c>
      <c r="G103" s="15">
        <f t="shared" si="38"/>
        <v>161.58000000000001</v>
      </c>
      <c r="H103" s="15">
        <f t="shared" si="38"/>
        <v>127.22</v>
      </c>
      <c r="I103" s="15">
        <f t="shared" si="38"/>
        <v>142.51999999999998</v>
      </c>
      <c r="J103" s="15">
        <f t="shared" si="38"/>
        <v>129.97</v>
      </c>
      <c r="K103" s="15">
        <f t="shared" si="38"/>
        <v>116.24000000000002</v>
      </c>
      <c r="L103" s="15">
        <f t="shared" si="38"/>
        <v>131.5</v>
      </c>
      <c r="M103" s="15">
        <f t="shared" si="38"/>
        <v>118.84000000000002</v>
      </c>
      <c r="N103" s="15">
        <f t="shared" si="38"/>
        <v>126.11</v>
      </c>
      <c r="O103" s="15">
        <f t="shared" si="38"/>
        <v>116.62000000000002</v>
      </c>
      <c r="P103" s="15">
        <f t="shared" si="38"/>
        <v>120.37000000000002</v>
      </c>
      <c r="Q103" s="15">
        <f t="shared" si="38"/>
        <v>113.09000000000002</v>
      </c>
      <c r="R103" s="15">
        <f t="shared" si="38"/>
        <v>147.96999999999997</v>
      </c>
      <c r="S103" s="15">
        <f t="shared" si="37"/>
        <v>118.31</v>
      </c>
      <c r="T103" s="15">
        <f t="shared" si="37"/>
        <v>117.07000000000002</v>
      </c>
      <c r="U103" s="15">
        <f t="shared" si="37"/>
        <v>116.31000000000003</v>
      </c>
      <c r="V103" s="15">
        <f t="shared" si="37"/>
        <v>130.54</v>
      </c>
      <c r="W103" s="15">
        <f t="shared" si="37"/>
        <v>111.00000000000001</v>
      </c>
      <c r="X103" s="15">
        <f t="shared" si="37"/>
        <v>115.35000000000001</v>
      </c>
      <c r="Y103" s="15">
        <f t="shared" si="37"/>
        <v>112.94</v>
      </c>
      <c r="Z103" s="15">
        <f t="shared" si="37"/>
        <v>125.68000000000004</v>
      </c>
      <c r="AA103" s="15">
        <f t="shared" si="37"/>
        <v>122.87000000000002</v>
      </c>
      <c r="AB103" s="15">
        <f t="shared" si="37"/>
        <v>115.00000000000001</v>
      </c>
      <c r="AC103" s="15">
        <f t="shared" si="37"/>
        <v>172.57999999999998</v>
      </c>
      <c r="AD103" s="15">
        <f t="shared" si="37"/>
        <v>125.93000000000002</v>
      </c>
      <c r="AE103" s="15">
        <f t="shared" si="37"/>
        <v>149.24</v>
      </c>
      <c r="AF103" s="15">
        <f t="shared" si="37"/>
        <v>134.65</v>
      </c>
      <c r="AG103" s="15">
        <f t="shared" si="37"/>
        <v>125.45000000000003</v>
      </c>
      <c r="AH103" s="15">
        <f t="shared" si="36"/>
        <v>115.50000000000001</v>
      </c>
      <c r="AJ103" t="s">
        <v>35</v>
      </c>
      <c r="AK103" s="19">
        <f t="shared" si="34"/>
        <v>8.8700000000000045</v>
      </c>
      <c r="AL103" s="19">
        <f t="shared" si="2"/>
        <v>4.0900000000000034</v>
      </c>
      <c r="AM103" s="19">
        <f t="shared" si="3"/>
        <v>8.9399999999999977</v>
      </c>
      <c r="AN103" s="19">
        <f t="shared" si="4"/>
        <v>13.600000000000009</v>
      </c>
      <c r="AO103" s="19">
        <f t="shared" si="5"/>
        <v>0</v>
      </c>
      <c r="AP103" s="19">
        <f t="shared" si="6"/>
        <v>8.8200000000000074</v>
      </c>
      <c r="AQ103" s="19">
        <f t="shared" si="7"/>
        <v>3.5300000000000011</v>
      </c>
      <c r="AR103" s="19">
        <f t="shared" si="8"/>
        <v>6.3699999999999903</v>
      </c>
      <c r="AS103" s="19">
        <f t="shared" si="9"/>
        <v>5.2400000000000091</v>
      </c>
      <c r="AT103" s="19">
        <f t="shared" si="10"/>
        <v>11.919999999999987</v>
      </c>
      <c r="AU103" s="19">
        <f t="shared" si="11"/>
        <v>7.8400000000000034</v>
      </c>
      <c r="AV103" s="19">
        <f t="shared" si="12"/>
        <v>7.6500000000000057</v>
      </c>
      <c r="AW103" s="19">
        <f t="shared" si="13"/>
        <v>5.6200000000000045</v>
      </c>
      <c r="AX103" s="19">
        <f t="shared" si="14"/>
        <v>9.3700000000000045</v>
      </c>
      <c r="AY103" s="19">
        <f t="shared" si="15"/>
        <v>2.0900000000000034</v>
      </c>
      <c r="AZ103" s="19">
        <f t="shared" si="16"/>
        <v>4.6699999999999591</v>
      </c>
      <c r="BA103" s="19">
        <f t="shared" si="17"/>
        <v>7.3099999999999881</v>
      </c>
      <c r="BB103" s="19">
        <f t="shared" si="18"/>
        <v>6.0700000000000074</v>
      </c>
      <c r="BC103" s="19">
        <f t="shared" si="19"/>
        <v>5.3100000000000165</v>
      </c>
      <c r="BD103" s="19">
        <f t="shared" si="20"/>
        <v>3.4399999999999977</v>
      </c>
      <c r="BE103" s="19">
        <f t="shared" si="21"/>
        <v>0</v>
      </c>
      <c r="BF103" s="19">
        <f t="shared" si="22"/>
        <v>4.3499999999999943</v>
      </c>
      <c r="BG103" s="19">
        <f t="shared" si="23"/>
        <v>1.9399999999999835</v>
      </c>
      <c r="BH103" s="19">
        <f t="shared" si="24"/>
        <v>14.680000000000021</v>
      </c>
      <c r="BI103" s="19">
        <f t="shared" si="25"/>
        <v>11.870000000000005</v>
      </c>
      <c r="BJ103" s="19">
        <f t="shared" si="26"/>
        <v>4</v>
      </c>
      <c r="BK103" s="19">
        <f t="shared" si="27"/>
        <v>3.539999999999992</v>
      </c>
      <c r="BL103" s="19">
        <f t="shared" si="28"/>
        <v>11.430000000000007</v>
      </c>
      <c r="BM103" s="19">
        <f t="shared" si="29"/>
        <v>4.789999999999992</v>
      </c>
      <c r="BN103" s="19">
        <f t="shared" si="30"/>
        <v>5.4000000000000057</v>
      </c>
      <c r="BO103" s="19">
        <f t="shared" si="31"/>
        <v>14.450000000000017</v>
      </c>
      <c r="BP103" s="19">
        <f t="shared" si="32"/>
        <v>4.5</v>
      </c>
    </row>
    <row r="104" spans="1:68" x14ac:dyDescent="0.25">
      <c r="A104" t="s">
        <v>28</v>
      </c>
      <c r="B104" s="17">
        <f t="shared" si="33"/>
        <v>95.45</v>
      </c>
      <c r="C104" s="14">
        <f t="shared" si="38"/>
        <v>132.9</v>
      </c>
      <c r="D104" s="15">
        <f t="shared" si="38"/>
        <v>103.42</v>
      </c>
      <c r="E104" s="15">
        <f t="shared" si="38"/>
        <v>113.52999999999999</v>
      </c>
      <c r="F104" s="15">
        <f t="shared" si="38"/>
        <v>124.31000000000002</v>
      </c>
      <c r="G104" s="15">
        <f t="shared" si="38"/>
        <v>162.18</v>
      </c>
      <c r="H104" s="15">
        <f t="shared" si="38"/>
        <v>121.17</v>
      </c>
      <c r="I104" s="15">
        <f t="shared" si="38"/>
        <v>138.98999999999998</v>
      </c>
      <c r="J104" s="15">
        <f t="shared" si="38"/>
        <v>124.45</v>
      </c>
      <c r="K104" s="15">
        <f t="shared" si="38"/>
        <v>100.95</v>
      </c>
      <c r="L104" s="15">
        <f t="shared" si="38"/>
        <v>124.49000000000002</v>
      </c>
      <c r="M104" s="15">
        <f t="shared" si="38"/>
        <v>110.17</v>
      </c>
      <c r="N104" s="15">
        <f t="shared" si="38"/>
        <v>121.50999999999998</v>
      </c>
      <c r="O104" s="15">
        <f t="shared" si="38"/>
        <v>109.01</v>
      </c>
      <c r="P104" s="15">
        <f t="shared" si="38"/>
        <v>112.68000000000002</v>
      </c>
      <c r="Q104" s="15">
        <f t="shared" si="38"/>
        <v>101.51</v>
      </c>
      <c r="R104" s="15">
        <f t="shared" si="38"/>
        <v>144.94</v>
      </c>
      <c r="S104" s="15">
        <f t="shared" si="37"/>
        <v>112.69999999999999</v>
      </c>
      <c r="T104" s="15">
        <f t="shared" si="37"/>
        <v>107.5</v>
      </c>
      <c r="U104" s="15">
        <f t="shared" si="37"/>
        <v>110.26000000000002</v>
      </c>
      <c r="V104" s="15">
        <f t="shared" si="37"/>
        <v>129.47999999999999</v>
      </c>
      <c r="W104" s="15">
        <f t="shared" si="37"/>
        <v>115.35000000000001</v>
      </c>
      <c r="X104" s="15">
        <f t="shared" si="37"/>
        <v>95.45</v>
      </c>
      <c r="Y104" s="15">
        <f t="shared" si="37"/>
        <v>105.02999999999999</v>
      </c>
      <c r="Z104" s="15">
        <f t="shared" si="37"/>
        <v>116.64000000000001</v>
      </c>
      <c r="AA104" s="15">
        <f t="shared" si="37"/>
        <v>116.16</v>
      </c>
      <c r="AB104" s="15">
        <f t="shared" si="37"/>
        <v>105.81000000000002</v>
      </c>
      <c r="AC104" s="15">
        <f t="shared" si="37"/>
        <v>169.04</v>
      </c>
      <c r="AD104" s="15">
        <f t="shared" si="37"/>
        <v>118.26000000000002</v>
      </c>
      <c r="AE104" s="15">
        <f t="shared" si="37"/>
        <v>147.30000000000001</v>
      </c>
      <c r="AF104" s="15">
        <f t="shared" si="37"/>
        <v>131.01</v>
      </c>
      <c r="AG104" s="15">
        <f t="shared" si="37"/>
        <v>117.52</v>
      </c>
      <c r="AH104" s="15">
        <f t="shared" si="36"/>
        <v>109.57000000000002</v>
      </c>
      <c r="AJ104" t="s">
        <v>28</v>
      </c>
      <c r="AK104" s="19">
        <f t="shared" si="34"/>
        <v>1.6000000000000227</v>
      </c>
      <c r="AL104" s="19">
        <f t="shared" si="2"/>
        <v>7.9699999999999989</v>
      </c>
      <c r="AM104" s="19">
        <f t="shared" si="3"/>
        <v>7.7699999999999818</v>
      </c>
      <c r="AN104" s="19">
        <f t="shared" si="4"/>
        <v>7.8799999999999955</v>
      </c>
      <c r="AO104" s="19">
        <f t="shared" si="5"/>
        <v>0.59999999999999432</v>
      </c>
      <c r="AP104" s="19">
        <f t="shared" si="6"/>
        <v>2.7700000000000102</v>
      </c>
      <c r="AQ104" s="19">
        <f t="shared" si="7"/>
        <v>0</v>
      </c>
      <c r="AR104" s="19">
        <f t="shared" si="8"/>
        <v>0.84999999999999432</v>
      </c>
      <c r="AS104" s="19">
        <f t="shared" si="9"/>
        <v>5.5</v>
      </c>
      <c r="AT104" s="19">
        <f t="shared" si="10"/>
        <v>4.9100000000000108</v>
      </c>
      <c r="AU104" s="19">
        <f t="shared" si="11"/>
        <v>7.3299999999999983</v>
      </c>
      <c r="AV104" s="19">
        <f t="shared" si="12"/>
        <v>3.0499999999999829</v>
      </c>
      <c r="AW104" s="19">
        <f t="shared" si="13"/>
        <v>9.2199999999999989</v>
      </c>
      <c r="AX104" s="19">
        <f t="shared" si="14"/>
        <v>15.240000000000023</v>
      </c>
      <c r="AY104" s="19">
        <f t="shared" si="15"/>
        <v>6.0600000000000023</v>
      </c>
      <c r="AZ104" s="19">
        <f t="shared" si="16"/>
        <v>1.6399999999999864</v>
      </c>
      <c r="BA104" s="19">
        <f t="shared" si="17"/>
        <v>6.4299999999999926</v>
      </c>
      <c r="BB104" s="19">
        <f t="shared" si="18"/>
        <v>11.650000000000006</v>
      </c>
      <c r="BC104" s="19">
        <f t="shared" si="19"/>
        <v>7.2100000000000364</v>
      </c>
      <c r="BD104" s="19">
        <f t="shared" si="20"/>
        <v>2.3799999999999955</v>
      </c>
      <c r="BE104" s="19">
        <f t="shared" si="21"/>
        <v>4.3499999999999943</v>
      </c>
      <c r="BF104" s="19">
        <f t="shared" si="22"/>
        <v>0</v>
      </c>
      <c r="BG104" s="19">
        <f t="shared" si="23"/>
        <v>9.5799999999999841</v>
      </c>
      <c r="BH104" s="19">
        <f t="shared" si="24"/>
        <v>7.3000000000000256</v>
      </c>
      <c r="BI104" s="19">
        <f t="shared" si="25"/>
        <v>7.0599999999999739</v>
      </c>
      <c r="BJ104" s="19">
        <f t="shared" si="26"/>
        <v>10.360000000000014</v>
      </c>
      <c r="BK104" s="19">
        <f t="shared" si="27"/>
        <v>0</v>
      </c>
      <c r="BL104" s="19">
        <f t="shared" si="28"/>
        <v>3.7600000000000051</v>
      </c>
      <c r="BM104" s="19">
        <f t="shared" si="29"/>
        <v>2.8499999999999943</v>
      </c>
      <c r="BN104" s="19">
        <f t="shared" si="30"/>
        <v>1.7599999999999909</v>
      </c>
      <c r="BO104" s="19">
        <f t="shared" si="31"/>
        <v>6.8899999999999864</v>
      </c>
      <c r="BP104" s="19">
        <f t="shared" si="32"/>
        <v>14.120000000000019</v>
      </c>
    </row>
    <row r="105" spans="1:68" x14ac:dyDescent="0.25">
      <c r="A105" t="s">
        <v>32</v>
      </c>
      <c r="B105" s="17">
        <f t="shared" si="33"/>
        <v>90.47999999999999</v>
      </c>
      <c r="C105" s="14">
        <f t="shared" si="38"/>
        <v>135.38999999999999</v>
      </c>
      <c r="D105" s="15">
        <f t="shared" si="38"/>
        <v>100.21999999999998</v>
      </c>
      <c r="E105" s="15">
        <f t="shared" si="38"/>
        <v>113.25</v>
      </c>
      <c r="F105" s="15">
        <f t="shared" si="38"/>
        <v>122.06000000000002</v>
      </c>
      <c r="G105" s="15">
        <f t="shared" si="38"/>
        <v>161.58000000000001</v>
      </c>
      <c r="H105" s="15">
        <f t="shared" si="38"/>
        <v>120.77999999999999</v>
      </c>
      <c r="I105" s="15">
        <f t="shared" si="38"/>
        <v>141.04999999999998</v>
      </c>
      <c r="J105" s="15">
        <f t="shared" si="38"/>
        <v>124.97</v>
      </c>
      <c r="K105" s="15">
        <f t="shared" si="38"/>
        <v>100.81999999999998</v>
      </c>
      <c r="L105" s="15">
        <f t="shared" si="38"/>
        <v>122.96000000000001</v>
      </c>
      <c r="M105" s="15">
        <f t="shared" si="38"/>
        <v>109.52</v>
      </c>
      <c r="N105" s="15">
        <f t="shared" si="38"/>
        <v>120.39</v>
      </c>
      <c r="O105" s="15">
        <f t="shared" si="38"/>
        <v>106.25999999999998</v>
      </c>
      <c r="P105" s="15">
        <f t="shared" si="38"/>
        <v>113.81</v>
      </c>
      <c r="Q105" s="15">
        <f t="shared" si="38"/>
        <v>100.66999999999999</v>
      </c>
      <c r="R105" s="15">
        <f t="shared" si="38"/>
        <v>143.95999999999998</v>
      </c>
      <c r="S105" s="15">
        <f t="shared" si="37"/>
        <v>110.14999999999999</v>
      </c>
      <c r="T105" s="15">
        <f t="shared" si="37"/>
        <v>102.25999999999999</v>
      </c>
      <c r="U105" s="15">
        <f t="shared" si="37"/>
        <v>106.94</v>
      </c>
      <c r="V105" s="15">
        <f t="shared" si="37"/>
        <v>128.35</v>
      </c>
      <c r="W105" s="15">
        <f t="shared" si="37"/>
        <v>112.94</v>
      </c>
      <c r="X105" s="15">
        <f t="shared" si="37"/>
        <v>105.02999999999999</v>
      </c>
      <c r="Y105" s="15">
        <f t="shared" si="37"/>
        <v>90.47999999999999</v>
      </c>
      <c r="Z105" s="15">
        <f t="shared" si="37"/>
        <v>115.39</v>
      </c>
      <c r="AA105" s="15">
        <f t="shared" si="37"/>
        <v>113.62</v>
      </c>
      <c r="AB105" s="15">
        <f t="shared" si="37"/>
        <v>102.99</v>
      </c>
      <c r="AC105" s="15">
        <f t="shared" si="37"/>
        <v>169.64</v>
      </c>
      <c r="AD105" s="15">
        <f t="shared" si="37"/>
        <v>119.58000000000001</v>
      </c>
      <c r="AE105" s="15">
        <f t="shared" si="37"/>
        <v>145.66000000000003</v>
      </c>
      <c r="AF105" s="15">
        <f t="shared" si="37"/>
        <v>129.5</v>
      </c>
      <c r="AG105" s="15">
        <f t="shared" si="37"/>
        <v>117.23</v>
      </c>
      <c r="AH105" s="15">
        <f t="shared" si="36"/>
        <v>108.45999999999998</v>
      </c>
      <c r="AJ105" t="s">
        <v>32</v>
      </c>
      <c r="AK105" s="19">
        <f t="shared" si="34"/>
        <v>4.0900000000000034</v>
      </c>
      <c r="AL105" s="19">
        <f t="shared" si="2"/>
        <v>9.7399999999999949</v>
      </c>
      <c r="AM105" s="19">
        <f t="shared" si="3"/>
        <v>7.4899999999999949</v>
      </c>
      <c r="AN105" s="19">
        <f t="shared" si="4"/>
        <v>5.6299999999999955</v>
      </c>
      <c r="AO105" s="19">
        <f t="shared" si="5"/>
        <v>0</v>
      </c>
      <c r="AP105" s="19">
        <f t="shared" si="6"/>
        <v>2.3799999999999955</v>
      </c>
      <c r="AQ105" s="19">
        <f t="shared" si="7"/>
        <v>2.0600000000000023</v>
      </c>
      <c r="AR105" s="19">
        <f t="shared" si="8"/>
        <v>1.3699999999999903</v>
      </c>
      <c r="AS105" s="19">
        <f t="shared" si="9"/>
        <v>10.339999999999989</v>
      </c>
      <c r="AT105" s="19">
        <f t="shared" si="10"/>
        <v>3.3799999999999955</v>
      </c>
      <c r="AU105" s="19">
        <f t="shared" si="11"/>
        <v>6.6799999999999926</v>
      </c>
      <c r="AV105" s="19">
        <f t="shared" si="12"/>
        <v>1.9300000000000068</v>
      </c>
      <c r="AW105" s="19">
        <f t="shared" si="13"/>
        <v>6.4699999999999704</v>
      </c>
      <c r="AX105" s="19">
        <f t="shared" si="14"/>
        <v>16.370000000000005</v>
      </c>
      <c r="AY105" s="19">
        <f t="shared" si="15"/>
        <v>10.189999999999998</v>
      </c>
      <c r="AZ105" s="19">
        <f t="shared" si="16"/>
        <v>0.65999999999996817</v>
      </c>
      <c r="BA105" s="19">
        <f t="shared" si="17"/>
        <v>3.8799999999999955</v>
      </c>
      <c r="BB105" s="19">
        <f t="shared" si="18"/>
        <v>6.4099999999999966</v>
      </c>
      <c r="BC105" s="19">
        <f t="shared" si="19"/>
        <v>3.8900000000000148</v>
      </c>
      <c r="BD105" s="19">
        <f t="shared" si="20"/>
        <v>1.25</v>
      </c>
      <c r="BE105" s="19">
        <f t="shared" si="21"/>
        <v>1.9399999999999835</v>
      </c>
      <c r="BF105" s="19">
        <f t="shared" si="22"/>
        <v>9.5799999999999841</v>
      </c>
      <c r="BG105" s="19">
        <f t="shared" si="23"/>
        <v>0</v>
      </c>
      <c r="BH105" s="19">
        <f t="shared" si="24"/>
        <v>6.0500000000000114</v>
      </c>
      <c r="BI105" s="19">
        <f t="shared" si="25"/>
        <v>4.5199999999999818</v>
      </c>
      <c r="BJ105" s="19">
        <f t="shared" si="26"/>
        <v>12.510000000000005</v>
      </c>
      <c r="BK105" s="19">
        <f t="shared" si="27"/>
        <v>0.59999999999999432</v>
      </c>
      <c r="BL105" s="19">
        <f t="shared" si="28"/>
        <v>5.0799999999999983</v>
      </c>
      <c r="BM105" s="19">
        <f t="shared" si="29"/>
        <v>1.210000000000008</v>
      </c>
      <c r="BN105" s="19">
        <f t="shared" si="30"/>
        <v>0.25</v>
      </c>
      <c r="BO105" s="19">
        <f t="shared" si="31"/>
        <v>6.5999999999999943</v>
      </c>
      <c r="BP105" s="19">
        <f t="shared" si="32"/>
        <v>14.469999999999985</v>
      </c>
    </row>
    <row r="106" spans="1:68" x14ac:dyDescent="0.25">
      <c r="A106" t="s">
        <v>13</v>
      </c>
      <c r="B106" s="17">
        <f t="shared" si="33"/>
        <v>109.33999999999999</v>
      </c>
      <c r="C106" s="14">
        <f t="shared" si="38"/>
        <v>137.37</v>
      </c>
      <c r="D106" s="15">
        <f t="shared" si="38"/>
        <v>112.38000000000001</v>
      </c>
      <c r="E106" s="15">
        <f t="shared" si="38"/>
        <v>118.24000000000001</v>
      </c>
      <c r="F106" s="15">
        <f t="shared" si="38"/>
        <v>134.5</v>
      </c>
      <c r="G106" s="15">
        <f t="shared" si="38"/>
        <v>162.41000000000003</v>
      </c>
      <c r="H106" s="15">
        <f t="shared" si="38"/>
        <v>124.66000000000001</v>
      </c>
      <c r="I106" s="15">
        <f t="shared" si="38"/>
        <v>142.79999999999998</v>
      </c>
      <c r="J106" s="15">
        <f t="shared" si="38"/>
        <v>130.25</v>
      </c>
      <c r="K106" s="15">
        <f t="shared" si="38"/>
        <v>111.46999999999998</v>
      </c>
      <c r="L106" s="15">
        <f t="shared" si="38"/>
        <v>128.66999999999999</v>
      </c>
      <c r="M106" s="15">
        <f t="shared" si="38"/>
        <v>117.17999999999999</v>
      </c>
      <c r="N106" s="15">
        <f t="shared" si="38"/>
        <v>125.75999999999999</v>
      </c>
      <c r="O106" s="15">
        <f t="shared" si="38"/>
        <v>116.69999999999999</v>
      </c>
      <c r="P106" s="15">
        <f t="shared" si="38"/>
        <v>119.28</v>
      </c>
      <c r="Q106" s="15">
        <f t="shared" si="38"/>
        <v>115.91</v>
      </c>
      <c r="R106" s="15">
        <f t="shared" si="38"/>
        <v>146.51999999999998</v>
      </c>
      <c r="S106" s="15">
        <f t="shared" si="37"/>
        <v>124.06</v>
      </c>
      <c r="T106" s="15">
        <f t="shared" si="37"/>
        <v>114.04000000000002</v>
      </c>
      <c r="U106" s="15">
        <f t="shared" si="37"/>
        <v>116.25</v>
      </c>
      <c r="V106" s="15">
        <f t="shared" si="37"/>
        <v>133.43</v>
      </c>
      <c r="W106" s="15">
        <f t="shared" si="37"/>
        <v>125.68000000000004</v>
      </c>
      <c r="X106" s="15">
        <f t="shared" si="37"/>
        <v>116.64000000000001</v>
      </c>
      <c r="Y106" s="15">
        <f t="shared" si="37"/>
        <v>115.39</v>
      </c>
      <c r="Z106" s="15">
        <f t="shared" si="37"/>
        <v>109.33999999999999</v>
      </c>
      <c r="AA106" s="15">
        <f t="shared" si="37"/>
        <v>121.70000000000002</v>
      </c>
      <c r="AB106" s="15">
        <f t="shared" si="37"/>
        <v>113.61</v>
      </c>
      <c r="AC106" s="15">
        <f t="shared" si="37"/>
        <v>170.42999999999998</v>
      </c>
      <c r="AD106" s="15">
        <f t="shared" si="37"/>
        <v>125.57000000000001</v>
      </c>
      <c r="AE106" s="15">
        <f t="shared" si="37"/>
        <v>149.74000000000004</v>
      </c>
      <c r="AF106" s="15">
        <f t="shared" si="37"/>
        <v>131.52000000000001</v>
      </c>
      <c r="AG106" s="15">
        <f t="shared" si="37"/>
        <v>122.67</v>
      </c>
      <c r="AH106" s="15">
        <f t="shared" si="36"/>
        <v>120.29999999999998</v>
      </c>
      <c r="AJ106" t="s">
        <v>13</v>
      </c>
      <c r="AK106" s="19">
        <f t="shared" si="34"/>
        <v>6.0700000000000216</v>
      </c>
      <c r="AL106" s="19">
        <f t="shared" si="2"/>
        <v>3.0400000000000205</v>
      </c>
      <c r="AM106" s="19">
        <f t="shared" si="3"/>
        <v>8.9000000000000199</v>
      </c>
      <c r="AN106" s="19">
        <f t="shared" si="4"/>
        <v>18.069999999999979</v>
      </c>
      <c r="AO106" s="19">
        <f t="shared" si="5"/>
        <v>0.83000000000001251</v>
      </c>
      <c r="AP106" s="19">
        <f t="shared" si="6"/>
        <v>6.2600000000000193</v>
      </c>
      <c r="AQ106" s="19">
        <f t="shared" si="7"/>
        <v>3.8100000000000023</v>
      </c>
      <c r="AR106" s="19">
        <f t="shared" si="8"/>
        <v>6.6499999999999915</v>
      </c>
      <c r="AS106" s="19">
        <f t="shared" si="9"/>
        <v>2.1299999999999955</v>
      </c>
      <c r="AT106" s="19">
        <f t="shared" si="10"/>
        <v>9.089999999999975</v>
      </c>
      <c r="AU106" s="19">
        <f t="shared" si="11"/>
        <v>7.8400000000000034</v>
      </c>
      <c r="AV106" s="19">
        <f t="shared" si="12"/>
        <v>7.2999999999999972</v>
      </c>
      <c r="AW106" s="19">
        <f t="shared" si="13"/>
        <v>7.3599999999999994</v>
      </c>
      <c r="AX106" s="19">
        <f t="shared" si="14"/>
        <v>9.9400000000000119</v>
      </c>
      <c r="AY106" s="19">
        <f t="shared" si="15"/>
        <v>6.5700000000000074</v>
      </c>
      <c r="AZ106" s="19">
        <f t="shared" si="16"/>
        <v>3.2199999999999704</v>
      </c>
      <c r="BA106" s="19">
        <f t="shared" si="17"/>
        <v>14.720000000000013</v>
      </c>
      <c r="BB106" s="19">
        <f t="shared" si="18"/>
        <v>4.7000000000000313</v>
      </c>
      <c r="BC106" s="19">
        <f t="shared" si="19"/>
        <v>6.9100000000000108</v>
      </c>
      <c r="BD106" s="19">
        <f t="shared" si="20"/>
        <v>6.3300000000000125</v>
      </c>
      <c r="BE106" s="19">
        <f t="shared" si="21"/>
        <v>14.680000000000021</v>
      </c>
      <c r="BF106" s="19">
        <f t="shared" si="22"/>
        <v>7.3000000000000256</v>
      </c>
      <c r="BG106" s="19">
        <f t="shared" si="23"/>
        <v>6.0500000000000114</v>
      </c>
      <c r="BH106" s="19">
        <f t="shared" si="24"/>
        <v>0</v>
      </c>
      <c r="BI106" s="19">
        <f t="shared" si="25"/>
        <v>12.360000000000028</v>
      </c>
      <c r="BJ106" s="19">
        <f t="shared" si="26"/>
        <v>4.2700000000000102</v>
      </c>
      <c r="BK106" s="19">
        <f t="shared" si="27"/>
        <v>1.3899999999999864</v>
      </c>
      <c r="BL106" s="19">
        <f t="shared" si="28"/>
        <v>11.069999999999993</v>
      </c>
      <c r="BM106" s="19">
        <f t="shared" si="29"/>
        <v>5.2900000000000205</v>
      </c>
      <c r="BN106" s="19">
        <f t="shared" si="30"/>
        <v>2.2700000000000102</v>
      </c>
      <c r="BO106" s="19">
        <f t="shared" si="31"/>
        <v>12.039999999999992</v>
      </c>
      <c r="BP106" s="19">
        <f t="shared" si="32"/>
        <v>10.959999999999994</v>
      </c>
    </row>
    <row r="107" spans="1:68" x14ac:dyDescent="0.25">
      <c r="A107" t="s">
        <v>21</v>
      </c>
      <c r="B107" s="17">
        <f t="shared" si="33"/>
        <v>109.10000000000002</v>
      </c>
      <c r="C107" s="14">
        <f t="shared" si="38"/>
        <v>137.58000000000001</v>
      </c>
      <c r="D107" s="15">
        <f t="shared" si="38"/>
        <v>109.60000000000002</v>
      </c>
      <c r="E107" s="15">
        <f t="shared" si="38"/>
        <v>120.19999999999999</v>
      </c>
      <c r="F107" s="15">
        <f t="shared" si="38"/>
        <v>130.88000000000002</v>
      </c>
      <c r="G107" s="15">
        <f t="shared" si="38"/>
        <v>161.58000000000001</v>
      </c>
      <c r="H107" s="15">
        <f t="shared" si="38"/>
        <v>123.97</v>
      </c>
      <c r="I107" s="15">
        <f t="shared" si="38"/>
        <v>141.10999999999999</v>
      </c>
      <c r="J107" s="15">
        <f t="shared" si="38"/>
        <v>128.06</v>
      </c>
      <c r="K107" s="15">
        <f t="shared" si="38"/>
        <v>112.13</v>
      </c>
      <c r="L107" s="15">
        <f t="shared" si="38"/>
        <v>126.52000000000001</v>
      </c>
      <c r="M107" s="15">
        <f t="shared" si="38"/>
        <v>114.13999999999999</v>
      </c>
      <c r="N107" s="15">
        <f t="shared" si="38"/>
        <v>124.07999999999997</v>
      </c>
      <c r="O107" s="15">
        <f t="shared" si="38"/>
        <v>117.78</v>
      </c>
      <c r="P107" s="15">
        <f t="shared" si="38"/>
        <v>117.88999999999999</v>
      </c>
      <c r="Q107" s="15">
        <f t="shared" si="38"/>
        <v>114.51000000000002</v>
      </c>
      <c r="R107" s="15">
        <f t="shared" si="38"/>
        <v>145.89999999999998</v>
      </c>
      <c r="S107" s="15">
        <f t="shared" si="37"/>
        <v>122.56000000000002</v>
      </c>
      <c r="T107" s="15">
        <f t="shared" si="37"/>
        <v>114.1</v>
      </c>
      <c r="U107" s="15">
        <f t="shared" si="37"/>
        <v>116.10000000000002</v>
      </c>
      <c r="V107" s="15">
        <f t="shared" si="37"/>
        <v>132.01</v>
      </c>
      <c r="W107" s="15">
        <f t="shared" si="37"/>
        <v>122.87000000000002</v>
      </c>
      <c r="X107" s="15">
        <f t="shared" si="37"/>
        <v>116.16</v>
      </c>
      <c r="Y107" s="15">
        <f t="shared" si="37"/>
        <v>113.62</v>
      </c>
      <c r="Z107" s="15">
        <f t="shared" si="37"/>
        <v>121.70000000000002</v>
      </c>
      <c r="AA107" s="15">
        <f t="shared" si="37"/>
        <v>109.10000000000002</v>
      </c>
      <c r="AB107" s="15">
        <f t="shared" si="37"/>
        <v>111.44000000000003</v>
      </c>
      <c r="AC107" s="15">
        <f t="shared" si="37"/>
        <v>169.54999999999998</v>
      </c>
      <c r="AD107" s="15">
        <f t="shared" si="37"/>
        <v>126.49000000000001</v>
      </c>
      <c r="AE107" s="15">
        <f t="shared" si="37"/>
        <v>147.04000000000002</v>
      </c>
      <c r="AF107" s="15">
        <f t="shared" si="37"/>
        <v>132.93</v>
      </c>
      <c r="AG107" s="15">
        <f t="shared" si="37"/>
        <v>121.94000000000001</v>
      </c>
      <c r="AH107" s="15">
        <f t="shared" si="36"/>
        <v>113.57000000000002</v>
      </c>
      <c r="AJ107" t="s">
        <v>21</v>
      </c>
      <c r="AK107" s="19">
        <f t="shared" si="34"/>
        <v>6.2800000000000296</v>
      </c>
      <c r="AL107" s="19">
        <f t="shared" si="2"/>
        <v>0.5</v>
      </c>
      <c r="AM107" s="19">
        <f t="shared" si="3"/>
        <v>11.099999999999966</v>
      </c>
      <c r="AN107" s="19">
        <f t="shared" si="4"/>
        <v>14.450000000000003</v>
      </c>
      <c r="AO107" s="19">
        <f t="shared" si="5"/>
        <v>0</v>
      </c>
      <c r="AP107" s="19">
        <f t="shared" si="6"/>
        <v>5.5700000000000074</v>
      </c>
      <c r="AQ107" s="19">
        <f t="shared" si="7"/>
        <v>2.1200000000000045</v>
      </c>
      <c r="AR107" s="19">
        <f t="shared" si="8"/>
        <v>4.4599999999999937</v>
      </c>
      <c r="AS107" s="19">
        <f t="shared" si="9"/>
        <v>3.0299999999999727</v>
      </c>
      <c r="AT107" s="19">
        <f t="shared" si="10"/>
        <v>6.9399999999999977</v>
      </c>
      <c r="AU107" s="19">
        <f t="shared" si="11"/>
        <v>5.0399999999999636</v>
      </c>
      <c r="AV107" s="19">
        <f t="shared" si="12"/>
        <v>5.6199999999999761</v>
      </c>
      <c r="AW107" s="19">
        <f t="shared" si="13"/>
        <v>8.6799999999999784</v>
      </c>
      <c r="AX107" s="19">
        <f t="shared" si="14"/>
        <v>8.7899999999999636</v>
      </c>
      <c r="AY107" s="19">
        <f t="shared" si="15"/>
        <v>5.4099999999999966</v>
      </c>
      <c r="AZ107" s="19">
        <f t="shared" si="16"/>
        <v>2.5999999999999659</v>
      </c>
      <c r="BA107" s="19">
        <f t="shared" si="17"/>
        <v>13.459999999999994</v>
      </c>
      <c r="BB107" s="19">
        <f t="shared" si="18"/>
        <v>4.9999999999999716</v>
      </c>
      <c r="BC107" s="19">
        <f t="shared" si="19"/>
        <v>7</v>
      </c>
      <c r="BD107" s="19">
        <f t="shared" si="20"/>
        <v>4.9099999999999966</v>
      </c>
      <c r="BE107" s="19">
        <f t="shared" si="21"/>
        <v>11.870000000000005</v>
      </c>
      <c r="BF107" s="19">
        <f t="shared" si="22"/>
        <v>7.0599999999999739</v>
      </c>
      <c r="BG107" s="19">
        <f t="shared" si="23"/>
        <v>4.5199999999999818</v>
      </c>
      <c r="BH107" s="19">
        <f t="shared" si="24"/>
        <v>12.360000000000028</v>
      </c>
      <c r="BI107" s="19">
        <f t="shared" si="25"/>
        <v>0</v>
      </c>
      <c r="BJ107" s="19">
        <f t="shared" si="26"/>
        <v>2.3400000000000034</v>
      </c>
      <c r="BK107" s="19">
        <f t="shared" si="27"/>
        <v>0.50999999999999091</v>
      </c>
      <c r="BL107" s="19">
        <f t="shared" si="28"/>
        <v>11.989999999999995</v>
      </c>
      <c r="BM107" s="19">
        <f t="shared" si="29"/>
        <v>2.5900000000000034</v>
      </c>
      <c r="BN107" s="19">
        <f t="shared" si="30"/>
        <v>3.6800000000000068</v>
      </c>
      <c r="BO107" s="19">
        <f t="shared" si="31"/>
        <v>11.310000000000002</v>
      </c>
      <c r="BP107" s="19">
        <f t="shared" si="32"/>
        <v>4.4699999999999989</v>
      </c>
    </row>
    <row r="108" spans="1:68" x14ac:dyDescent="0.25">
      <c r="A108" t="s">
        <v>9</v>
      </c>
      <c r="B108" s="17">
        <f t="shared" si="33"/>
        <v>79.89</v>
      </c>
      <c r="C108" s="14">
        <f t="shared" si="38"/>
        <v>134.59</v>
      </c>
      <c r="D108" s="15">
        <f t="shared" si="38"/>
        <v>95.970000000000013</v>
      </c>
      <c r="E108" s="15">
        <f t="shared" si="38"/>
        <v>111.74</v>
      </c>
      <c r="F108" s="15">
        <f t="shared" si="38"/>
        <v>122.89</v>
      </c>
      <c r="G108" s="15">
        <f t="shared" si="38"/>
        <v>161.58000000000001</v>
      </c>
      <c r="H108" s="15">
        <f t="shared" si="38"/>
        <v>118.52999999999999</v>
      </c>
      <c r="I108" s="15">
        <f t="shared" si="38"/>
        <v>138.98999999999998</v>
      </c>
      <c r="J108" s="15">
        <f t="shared" si="38"/>
        <v>123.60000000000001</v>
      </c>
      <c r="K108" s="15">
        <f t="shared" si="38"/>
        <v>96.740000000000009</v>
      </c>
      <c r="L108" s="15">
        <f t="shared" si="38"/>
        <v>119.71000000000001</v>
      </c>
      <c r="M108" s="15">
        <f t="shared" si="38"/>
        <v>104.81</v>
      </c>
      <c r="N108" s="15">
        <f t="shared" si="38"/>
        <v>119.36</v>
      </c>
      <c r="O108" s="15">
        <f t="shared" si="38"/>
        <v>106.38000000000001</v>
      </c>
      <c r="P108" s="15">
        <f t="shared" si="38"/>
        <v>106.25</v>
      </c>
      <c r="Q108" s="15">
        <f t="shared" si="38"/>
        <v>103.07</v>
      </c>
      <c r="R108" s="15">
        <f t="shared" si="38"/>
        <v>143.57</v>
      </c>
      <c r="S108" s="15">
        <f t="shared" si="37"/>
        <v>111.27000000000001</v>
      </c>
      <c r="T108" s="15">
        <f t="shared" si="37"/>
        <v>102.66</v>
      </c>
      <c r="U108" s="15">
        <f t="shared" si="37"/>
        <v>107.47</v>
      </c>
      <c r="V108" s="15">
        <f t="shared" si="37"/>
        <v>129.54999999999998</v>
      </c>
      <c r="W108" s="15">
        <f t="shared" si="37"/>
        <v>115.00000000000001</v>
      </c>
      <c r="X108" s="15">
        <f t="shared" si="37"/>
        <v>105.81000000000002</v>
      </c>
      <c r="Y108" s="15">
        <f t="shared" si="37"/>
        <v>102.99</v>
      </c>
      <c r="Z108" s="15">
        <f t="shared" si="37"/>
        <v>113.61</v>
      </c>
      <c r="AA108" s="15">
        <f t="shared" si="37"/>
        <v>111.44000000000003</v>
      </c>
      <c r="AB108" s="15">
        <f t="shared" si="37"/>
        <v>79.89</v>
      </c>
      <c r="AC108" s="15">
        <f t="shared" si="37"/>
        <v>169.04</v>
      </c>
      <c r="AD108" s="15">
        <f t="shared" si="37"/>
        <v>115.70000000000002</v>
      </c>
      <c r="AE108" s="15">
        <f t="shared" si="37"/>
        <v>147.03000000000003</v>
      </c>
      <c r="AF108" s="15">
        <f t="shared" si="37"/>
        <v>129.30000000000001</v>
      </c>
      <c r="AG108" s="15">
        <f t="shared" si="37"/>
        <v>113.64</v>
      </c>
      <c r="AH108" s="15">
        <f t="shared" si="36"/>
        <v>104.6</v>
      </c>
      <c r="AJ108" t="s">
        <v>9</v>
      </c>
      <c r="AK108" s="19">
        <f t="shared" si="34"/>
        <v>3.2900000000000205</v>
      </c>
      <c r="AL108" s="19">
        <f t="shared" si="2"/>
        <v>8.5800000000000125</v>
      </c>
      <c r="AM108" s="19">
        <f t="shared" si="3"/>
        <v>5.9799999999999898</v>
      </c>
      <c r="AN108" s="19">
        <f t="shared" si="4"/>
        <v>6.4599999999999795</v>
      </c>
      <c r="AO108" s="19">
        <f t="shared" si="5"/>
        <v>0</v>
      </c>
      <c r="AP108" s="19">
        <f t="shared" si="6"/>
        <v>0.12999999999999545</v>
      </c>
      <c r="AQ108" s="19">
        <f t="shared" si="7"/>
        <v>0</v>
      </c>
      <c r="AR108" s="19">
        <f t="shared" si="8"/>
        <v>0</v>
      </c>
      <c r="AS108" s="19">
        <f t="shared" si="9"/>
        <v>14.280000000000015</v>
      </c>
      <c r="AT108" s="19">
        <f t="shared" si="10"/>
        <v>0.12999999999999545</v>
      </c>
      <c r="AU108" s="19">
        <f t="shared" si="11"/>
        <v>1.9699999999999989</v>
      </c>
      <c r="AV108" s="19">
        <f t="shared" si="12"/>
        <v>0.90000000000000568</v>
      </c>
      <c r="AW108" s="19">
        <f t="shared" si="13"/>
        <v>6.5900000000000034</v>
      </c>
      <c r="AX108" s="19">
        <f t="shared" si="14"/>
        <v>8.8100000000000023</v>
      </c>
      <c r="AY108" s="19">
        <f t="shared" si="15"/>
        <v>12.650000000000006</v>
      </c>
      <c r="AZ108" s="19">
        <f t="shared" si="16"/>
        <v>0.26999999999998181</v>
      </c>
      <c r="BA108" s="19">
        <f t="shared" si="17"/>
        <v>5.0000000000000142</v>
      </c>
      <c r="BB108" s="19">
        <f t="shared" si="18"/>
        <v>6.8100000000000023</v>
      </c>
      <c r="BC108" s="19">
        <f t="shared" si="19"/>
        <v>4.4200000000000159</v>
      </c>
      <c r="BD108" s="19">
        <f t="shared" si="20"/>
        <v>2.4499999999999886</v>
      </c>
      <c r="BE108" s="19">
        <f t="shared" si="21"/>
        <v>4</v>
      </c>
      <c r="BF108" s="19">
        <f t="shared" si="22"/>
        <v>10.360000000000014</v>
      </c>
      <c r="BG108" s="19">
        <f t="shared" si="23"/>
        <v>12.510000000000005</v>
      </c>
      <c r="BH108" s="19">
        <f t="shared" si="24"/>
        <v>4.2700000000000102</v>
      </c>
      <c r="BI108" s="19">
        <f t="shared" si="25"/>
        <v>2.3400000000000034</v>
      </c>
      <c r="BJ108" s="19">
        <f t="shared" si="26"/>
        <v>0</v>
      </c>
      <c r="BK108" s="19">
        <f t="shared" si="27"/>
        <v>0</v>
      </c>
      <c r="BL108" s="19">
        <f t="shared" si="28"/>
        <v>1.2000000000000028</v>
      </c>
      <c r="BM108" s="19">
        <f t="shared" si="29"/>
        <v>2.5800000000000125</v>
      </c>
      <c r="BN108" s="19">
        <f t="shared" si="30"/>
        <v>5.0000000000011369E-2</v>
      </c>
      <c r="BO108" s="19">
        <f t="shared" si="31"/>
        <v>3.0099999999999909</v>
      </c>
      <c r="BP108" s="19">
        <f t="shared" si="32"/>
        <v>10.61</v>
      </c>
    </row>
    <row r="109" spans="1:68" x14ac:dyDescent="0.25">
      <c r="A109" t="s">
        <v>17</v>
      </c>
      <c r="B109" s="17">
        <f t="shared" si="33"/>
        <v>169.04</v>
      </c>
      <c r="C109" s="14">
        <f t="shared" si="38"/>
        <v>175.4</v>
      </c>
      <c r="D109" s="15">
        <f t="shared" si="38"/>
        <v>169.04</v>
      </c>
      <c r="E109" s="15">
        <f t="shared" si="38"/>
        <v>169.7</v>
      </c>
      <c r="F109" s="15">
        <f t="shared" si="38"/>
        <v>173.08999999999997</v>
      </c>
      <c r="G109" s="15">
        <f t="shared" si="38"/>
        <v>190.45000000000002</v>
      </c>
      <c r="H109" s="15">
        <f t="shared" si="38"/>
        <v>170.44</v>
      </c>
      <c r="I109" s="15">
        <f t="shared" si="38"/>
        <v>173.42000000000002</v>
      </c>
      <c r="J109" s="15">
        <f t="shared" si="38"/>
        <v>171.22</v>
      </c>
      <c r="K109" s="15">
        <f t="shared" si="38"/>
        <v>169.04</v>
      </c>
      <c r="L109" s="15">
        <f t="shared" si="38"/>
        <v>169.74999999999997</v>
      </c>
      <c r="M109" s="15">
        <f t="shared" si="38"/>
        <v>170.17</v>
      </c>
      <c r="N109" s="15">
        <f t="shared" si="38"/>
        <v>170.10999999999999</v>
      </c>
      <c r="O109" s="15">
        <f t="shared" si="38"/>
        <v>169.98</v>
      </c>
      <c r="P109" s="15">
        <f t="shared" si="38"/>
        <v>169.29999999999998</v>
      </c>
      <c r="Q109" s="15">
        <f t="shared" si="38"/>
        <v>169.04</v>
      </c>
      <c r="R109" s="15">
        <f t="shared" si="38"/>
        <v>175.92000000000002</v>
      </c>
      <c r="S109" s="15">
        <f t="shared" si="37"/>
        <v>170.44</v>
      </c>
      <c r="T109" s="15">
        <f t="shared" si="37"/>
        <v>169.11999999999998</v>
      </c>
      <c r="U109" s="15">
        <f t="shared" si="37"/>
        <v>169.04</v>
      </c>
      <c r="V109" s="15">
        <f t="shared" si="37"/>
        <v>172.84999999999997</v>
      </c>
      <c r="W109" s="15">
        <f t="shared" si="37"/>
        <v>172.57999999999998</v>
      </c>
      <c r="X109" s="15">
        <f t="shared" si="37"/>
        <v>169.04</v>
      </c>
      <c r="Y109" s="15">
        <f t="shared" si="37"/>
        <v>169.64</v>
      </c>
      <c r="Z109" s="15">
        <f t="shared" si="37"/>
        <v>170.42999999999998</v>
      </c>
      <c r="AA109" s="15">
        <f t="shared" si="37"/>
        <v>169.54999999999998</v>
      </c>
      <c r="AB109" s="15">
        <f t="shared" si="37"/>
        <v>169.04</v>
      </c>
      <c r="AC109" s="15">
        <f t="shared" si="37"/>
        <v>169.04</v>
      </c>
      <c r="AD109" s="15">
        <f t="shared" si="37"/>
        <v>171.93</v>
      </c>
      <c r="AE109" s="15">
        <f t="shared" si="37"/>
        <v>177.23000000000002</v>
      </c>
      <c r="AF109" s="15">
        <f t="shared" si="37"/>
        <v>173.7</v>
      </c>
      <c r="AG109" s="15">
        <f t="shared" si="37"/>
        <v>169.04</v>
      </c>
      <c r="AH109" s="15">
        <f t="shared" si="36"/>
        <v>171.28</v>
      </c>
      <c r="AJ109" t="s">
        <v>17</v>
      </c>
      <c r="AK109" s="19">
        <f t="shared" si="34"/>
        <v>6.3600000000000136</v>
      </c>
      <c r="AL109" s="19">
        <f t="shared" si="2"/>
        <v>0</v>
      </c>
      <c r="AM109" s="19">
        <f t="shared" si="3"/>
        <v>0.65999999999999659</v>
      </c>
      <c r="AN109" s="19">
        <f t="shared" si="4"/>
        <v>4.0499999999999829</v>
      </c>
      <c r="AO109" s="19">
        <f t="shared" si="5"/>
        <v>21.410000000000025</v>
      </c>
      <c r="AP109" s="19">
        <f t="shared" si="6"/>
        <v>1.4000000000000057</v>
      </c>
      <c r="AQ109" s="19">
        <f t="shared" si="7"/>
        <v>4.3800000000000239</v>
      </c>
      <c r="AR109" s="19">
        <f t="shared" si="8"/>
        <v>2.1800000000000068</v>
      </c>
      <c r="AS109" s="19">
        <f t="shared" si="9"/>
        <v>0</v>
      </c>
      <c r="AT109" s="19">
        <f t="shared" si="10"/>
        <v>0.70999999999997954</v>
      </c>
      <c r="AU109" s="19">
        <f t="shared" si="11"/>
        <v>1.1299999999999955</v>
      </c>
      <c r="AV109" s="19">
        <f t="shared" si="12"/>
        <v>1.0699999999999932</v>
      </c>
      <c r="AW109" s="19">
        <f t="shared" si="13"/>
        <v>0.93999999999999773</v>
      </c>
      <c r="AX109" s="19">
        <f t="shared" si="14"/>
        <v>0.25999999999999091</v>
      </c>
      <c r="AY109" s="19">
        <f t="shared" si="15"/>
        <v>0</v>
      </c>
      <c r="AZ109" s="19">
        <f t="shared" si="16"/>
        <v>6.8800000000000239</v>
      </c>
      <c r="BA109" s="19">
        <f t="shared" si="17"/>
        <v>1.4000000000000057</v>
      </c>
      <c r="BB109" s="19">
        <f t="shared" si="18"/>
        <v>7.9999999999984084E-2</v>
      </c>
      <c r="BC109" s="19">
        <f t="shared" si="19"/>
        <v>0</v>
      </c>
      <c r="BD109" s="19">
        <f t="shared" si="20"/>
        <v>3.8099999999999739</v>
      </c>
      <c r="BE109" s="19">
        <f t="shared" si="21"/>
        <v>3.539999999999992</v>
      </c>
      <c r="BF109" s="19">
        <f t="shared" si="22"/>
        <v>0</v>
      </c>
      <c r="BG109" s="19">
        <f t="shared" si="23"/>
        <v>0.59999999999999432</v>
      </c>
      <c r="BH109" s="19">
        <f t="shared" si="24"/>
        <v>1.3899999999999864</v>
      </c>
      <c r="BI109" s="19">
        <f t="shared" si="25"/>
        <v>0.50999999999999091</v>
      </c>
      <c r="BJ109" s="19">
        <f t="shared" si="26"/>
        <v>0</v>
      </c>
      <c r="BK109" s="19">
        <f t="shared" si="27"/>
        <v>0</v>
      </c>
      <c r="BL109" s="19">
        <f t="shared" si="28"/>
        <v>2.8900000000000148</v>
      </c>
      <c r="BM109" s="19">
        <f t="shared" si="29"/>
        <v>8.1900000000000261</v>
      </c>
      <c r="BN109" s="19">
        <f t="shared" si="30"/>
        <v>4.6599999999999966</v>
      </c>
      <c r="BO109" s="19">
        <f t="shared" si="31"/>
        <v>0</v>
      </c>
      <c r="BP109" s="19">
        <f t="shared" si="32"/>
        <v>2.2400000000000091</v>
      </c>
    </row>
    <row r="110" spans="1:68" x14ac:dyDescent="0.25">
      <c r="A110" t="s">
        <v>10</v>
      </c>
      <c r="B110" s="17">
        <f t="shared" si="33"/>
        <v>114.50000000000001</v>
      </c>
      <c r="C110" s="14">
        <f t="shared" si="38"/>
        <v>139.92000000000002</v>
      </c>
      <c r="D110" s="15">
        <f t="shared" si="38"/>
        <v>117.52000000000001</v>
      </c>
      <c r="E110" s="15">
        <f t="shared" si="38"/>
        <v>120.56</v>
      </c>
      <c r="F110" s="15">
        <f t="shared" si="38"/>
        <v>132.03</v>
      </c>
      <c r="G110" s="15">
        <f t="shared" si="38"/>
        <v>164.86</v>
      </c>
      <c r="H110" s="15">
        <f t="shared" si="38"/>
        <v>126.94000000000003</v>
      </c>
      <c r="I110" s="15">
        <f t="shared" si="38"/>
        <v>143.71</v>
      </c>
      <c r="J110" s="15">
        <f t="shared" si="38"/>
        <v>129.20000000000002</v>
      </c>
      <c r="K110" s="15">
        <f t="shared" si="38"/>
        <v>117.40000000000002</v>
      </c>
      <c r="L110" s="15">
        <f t="shared" si="38"/>
        <v>126.32000000000002</v>
      </c>
      <c r="M110" s="15">
        <f t="shared" si="38"/>
        <v>121.43</v>
      </c>
      <c r="N110" s="15">
        <f t="shared" si="38"/>
        <v>126.91000000000001</v>
      </c>
      <c r="O110" s="15">
        <f t="shared" si="38"/>
        <v>119.07000000000001</v>
      </c>
      <c r="P110" s="15">
        <f t="shared" si="38"/>
        <v>119.84000000000002</v>
      </c>
      <c r="Q110" s="15">
        <f t="shared" si="38"/>
        <v>118.00000000000001</v>
      </c>
      <c r="R110" s="15">
        <f t="shared" si="38"/>
        <v>146.38</v>
      </c>
      <c r="S110" s="15">
        <f t="shared" si="37"/>
        <v>122.85000000000001</v>
      </c>
      <c r="T110" s="15">
        <f t="shared" si="37"/>
        <v>118.37000000000002</v>
      </c>
      <c r="U110" s="15">
        <f t="shared" si="37"/>
        <v>119.94</v>
      </c>
      <c r="V110" s="15">
        <f t="shared" si="37"/>
        <v>138.13</v>
      </c>
      <c r="W110" s="15">
        <f t="shared" si="37"/>
        <v>125.93000000000002</v>
      </c>
      <c r="X110" s="15">
        <f t="shared" si="37"/>
        <v>118.26000000000002</v>
      </c>
      <c r="Y110" s="15">
        <f t="shared" si="37"/>
        <v>119.58000000000001</v>
      </c>
      <c r="Z110" s="15">
        <f t="shared" si="37"/>
        <v>125.57000000000001</v>
      </c>
      <c r="AA110" s="15">
        <f t="shared" si="37"/>
        <v>126.49000000000001</v>
      </c>
      <c r="AB110" s="15">
        <f t="shared" si="37"/>
        <v>115.70000000000002</v>
      </c>
      <c r="AC110" s="15">
        <f t="shared" si="37"/>
        <v>171.93</v>
      </c>
      <c r="AD110" s="15">
        <f t="shared" si="37"/>
        <v>114.50000000000001</v>
      </c>
      <c r="AE110" s="15">
        <f t="shared" si="37"/>
        <v>153.61000000000004</v>
      </c>
      <c r="AF110" s="15">
        <f t="shared" si="37"/>
        <v>133.48000000000002</v>
      </c>
      <c r="AG110" s="15">
        <f t="shared" si="37"/>
        <v>125.97000000000001</v>
      </c>
      <c r="AH110" s="15">
        <f t="shared" si="36"/>
        <v>123.54000000000002</v>
      </c>
      <c r="AJ110" t="s">
        <v>10</v>
      </c>
      <c r="AK110" s="19">
        <f t="shared" si="34"/>
        <v>8.620000000000033</v>
      </c>
      <c r="AL110" s="19">
        <f t="shared" si="2"/>
        <v>3.019999999999996</v>
      </c>
      <c r="AM110" s="19">
        <f t="shared" si="3"/>
        <v>6.0599999999999881</v>
      </c>
      <c r="AN110" s="19">
        <f t="shared" si="4"/>
        <v>15.59999999999998</v>
      </c>
      <c r="AO110" s="19">
        <f t="shared" si="5"/>
        <v>3.2800000000000011</v>
      </c>
      <c r="AP110" s="19">
        <f t="shared" si="6"/>
        <v>8.5400000000000347</v>
      </c>
      <c r="AQ110" s="19">
        <f t="shared" si="7"/>
        <v>4.7200000000000273</v>
      </c>
      <c r="AR110" s="19">
        <f t="shared" si="8"/>
        <v>5.6000000000000085</v>
      </c>
      <c r="AS110" s="19">
        <f t="shared" si="9"/>
        <v>2.9000000000000057</v>
      </c>
      <c r="AT110" s="19">
        <f t="shared" si="10"/>
        <v>6.7400000000000091</v>
      </c>
      <c r="AU110" s="19">
        <f t="shared" si="11"/>
        <v>6.9299999999999926</v>
      </c>
      <c r="AV110" s="19">
        <f t="shared" si="12"/>
        <v>8.4500000000000171</v>
      </c>
      <c r="AW110" s="19">
        <f t="shared" si="13"/>
        <v>4.5699999999999932</v>
      </c>
      <c r="AX110" s="19">
        <f t="shared" si="14"/>
        <v>5.3400000000000034</v>
      </c>
      <c r="AY110" s="19">
        <f t="shared" si="15"/>
        <v>3.5</v>
      </c>
      <c r="AZ110" s="19">
        <f t="shared" si="16"/>
        <v>3.0799999999999841</v>
      </c>
      <c r="BA110" s="19">
        <f t="shared" si="17"/>
        <v>8.3499999999999943</v>
      </c>
      <c r="BB110" s="19">
        <f t="shared" si="18"/>
        <v>3.8700000000000045</v>
      </c>
      <c r="BC110" s="19">
        <f t="shared" si="19"/>
        <v>5.4399999999999835</v>
      </c>
      <c r="BD110" s="19">
        <f t="shared" si="20"/>
        <v>11.030000000000001</v>
      </c>
      <c r="BE110" s="19">
        <f t="shared" si="21"/>
        <v>11.430000000000007</v>
      </c>
      <c r="BF110" s="19">
        <f t="shared" si="22"/>
        <v>3.7600000000000051</v>
      </c>
      <c r="BG110" s="19">
        <f t="shared" si="23"/>
        <v>5.0799999999999983</v>
      </c>
      <c r="BH110" s="19">
        <f t="shared" si="24"/>
        <v>11.069999999999993</v>
      </c>
      <c r="BI110" s="19">
        <f t="shared" si="25"/>
        <v>11.989999999999995</v>
      </c>
      <c r="BJ110" s="19">
        <f t="shared" si="26"/>
        <v>1.2000000000000028</v>
      </c>
      <c r="BK110" s="19">
        <f t="shared" si="27"/>
        <v>2.8900000000000148</v>
      </c>
      <c r="BL110" s="19">
        <f t="shared" si="28"/>
        <v>0</v>
      </c>
      <c r="BM110" s="19">
        <f t="shared" si="29"/>
        <v>9.160000000000025</v>
      </c>
      <c r="BN110" s="19">
        <f t="shared" si="30"/>
        <v>4.2300000000000182</v>
      </c>
      <c r="BO110" s="19">
        <f t="shared" si="31"/>
        <v>11.469999999999999</v>
      </c>
      <c r="BP110" s="19">
        <f t="shared" si="32"/>
        <v>9.0400000000000063</v>
      </c>
    </row>
    <row r="111" spans="1:68" x14ac:dyDescent="0.25">
      <c r="A111" t="s">
        <v>14</v>
      </c>
      <c r="B111" s="17">
        <f t="shared" si="33"/>
        <v>144.45000000000002</v>
      </c>
      <c r="C111" s="14">
        <f t="shared" si="38"/>
        <v>156.94000000000003</v>
      </c>
      <c r="D111" s="15">
        <f t="shared" si="38"/>
        <v>145.82000000000002</v>
      </c>
      <c r="E111" s="15">
        <f t="shared" si="38"/>
        <v>147.69000000000003</v>
      </c>
      <c r="F111" s="15">
        <f t="shared" si="38"/>
        <v>154.83000000000004</v>
      </c>
      <c r="G111" s="15">
        <f t="shared" si="38"/>
        <v>168.41000000000003</v>
      </c>
      <c r="H111" s="15">
        <f t="shared" si="38"/>
        <v>150.95000000000002</v>
      </c>
      <c r="I111" s="15">
        <f t="shared" si="38"/>
        <v>155.26000000000002</v>
      </c>
      <c r="J111" s="15">
        <f t="shared" si="38"/>
        <v>153.51000000000002</v>
      </c>
      <c r="K111" s="15">
        <f t="shared" si="38"/>
        <v>147.30000000000001</v>
      </c>
      <c r="L111" s="15">
        <f t="shared" si="38"/>
        <v>151.97000000000003</v>
      </c>
      <c r="M111" s="15">
        <f t="shared" si="38"/>
        <v>148.62000000000003</v>
      </c>
      <c r="N111" s="15">
        <f t="shared" si="38"/>
        <v>149.60000000000002</v>
      </c>
      <c r="O111" s="15">
        <f t="shared" si="38"/>
        <v>148.80000000000001</v>
      </c>
      <c r="P111" s="15">
        <f t="shared" si="38"/>
        <v>145.27000000000001</v>
      </c>
      <c r="Q111" s="15">
        <f t="shared" si="38"/>
        <v>147.30000000000001</v>
      </c>
      <c r="R111" s="15">
        <f t="shared" si="38"/>
        <v>159.78</v>
      </c>
      <c r="S111" s="15">
        <f t="shared" si="37"/>
        <v>150.14000000000001</v>
      </c>
      <c r="T111" s="15">
        <f t="shared" si="37"/>
        <v>145.09</v>
      </c>
      <c r="U111" s="15">
        <f t="shared" si="37"/>
        <v>145.88000000000002</v>
      </c>
      <c r="V111" s="15">
        <f t="shared" si="37"/>
        <v>150.00000000000003</v>
      </c>
      <c r="W111" s="15">
        <f t="shared" si="37"/>
        <v>149.24</v>
      </c>
      <c r="X111" s="15">
        <f t="shared" si="37"/>
        <v>147.30000000000001</v>
      </c>
      <c r="Y111" s="15">
        <f t="shared" si="37"/>
        <v>145.66000000000003</v>
      </c>
      <c r="Z111" s="15">
        <f t="shared" si="37"/>
        <v>149.74000000000004</v>
      </c>
      <c r="AA111" s="15">
        <f t="shared" si="37"/>
        <v>147.04000000000002</v>
      </c>
      <c r="AB111" s="15">
        <f t="shared" si="37"/>
        <v>147.03000000000003</v>
      </c>
      <c r="AC111" s="15">
        <f t="shared" si="37"/>
        <v>177.23000000000002</v>
      </c>
      <c r="AD111" s="15">
        <f t="shared" si="37"/>
        <v>153.61000000000004</v>
      </c>
      <c r="AE111" s="15">
        <f t="shared" si="37"/>
        <v>144.45000000000002</v>
      </c>
      <c r="AF111" s="15">
        <f t="shared" si="37"/>
        <v>156.82000000000002</v>
      </c>
      <c r="AG111" s="15">
        <f t="shared" si="37"/>
        <v>147.64000000000001</v>
      </c>
      <c r="AH111" s="15">
        <f t="shared" si="36"/>
        <v>149.26000000000002</v>
      </c>
      <c r="AJ111" t="s">
        <v>14</v>
      </c>
      <c r="AK111" s="19">
        <f t="shared" si="34"/>
        <v>12.490000000000009</v>
      </c>
      <c r="AL111" s="19">
        <f t="shared" si="2"/>
        <v>1.3700000000000045</v>
      </c>
      <c r="AM111" s="19">
        <f t="shared" si="3"/>
        <v>3.2400000000000091</v>
      </c>
      <c r="AN111" s="19">
        <f t="shared" si="4"/>
        <v>10.380000000000024</v>
      </c>
      <c r="AO111" s="19">
        <f t="shared" si="5"/>
        <v>6.8300000000000125</v>
      </c>
      <c r="AP111" s="19">
        <f t="shared" si="6"/>
        <v>6.5</v>
      </c>
      <c r="AQ111" s="19">
        <f t="shared" si="7"/>
        <v>10.810000000000002</v>
      </c>
      <c r="AR111" s="19">
        <f t="shared" si="8"/>
        <v>9.0600000000000023</v>
      </c>
      <c r="AS111" s="19">
        <f t="shared" si="9"/>
        <v>2.8499999999999943</v>
      </c>
      <c r="AT111" s="19">
        <f t="shared" si="10"/>
        <v>7.5200000000000102</v>
      </c>
      <c r="AU111" s="19">
        <f t="shared" si="11"/>
        <v>4.1700000000000159</v>
      </c>
      <c r="AV111" s="19">
        <f t="shared" si="12"/>
        <v>5.1500000000000057</v>
      </c>
      <c r="AW111" s="19">
        <f t="shared" si="13"/>
        <v>4.3499999999999943</v>
      </c>
      <c r="AX111" s="19">
        <f t="shared" si="14"/>
        <v>0.81999999999999318</v>
      </c>
      <c r="AY111" s="19">
        <f t="shared" si="15"/>
        <v>2.8499999999999943</v>
      </c>
      <c r="AZ111" s="19">
        <f t="shared" si="16"/>
        <v>15.329999999999984</v>
      </c>
      <c r="BA111" s="19">
        <f t="shared" si="17"/>
        <v>5.6899999999999977</v>
      </c>
      <c r="BB111" s="19">
        <f t="shared" si="18"/>
        <v>0.63999999999998636</v>
      </c>
      <c r="BC111" s="19">
        <f t="shared" si="19"/>
        <v>1.4300000000000068</v>
      </c>
      <c r="BD111" s="19">
        <f t="shared" si="20"/>
        <v>5.5500000000000114</v>
      </c>
      <c r="BE111" s="19">
        <f t="shared" si="21"/>
        <v>4.789999999999992</v>
      </c>
      <c r="BF111" s="19">
        <f t="shared" si="22"/>
        <v>2.8499999999999943</v>
      </c>
      <c r="BG111" s="19">
        <f t="shared" si="23"/>
        <v>1.210000000000008</v>
      </c>
      <c r="BH111" s="19">
        <f t="shared" si="24"/>
        <v>5.2900000000000205</v>
      </c>
      <c r="BI111" s="19">
        <f t="shared" si="25"/>
        <v>2.5900000000000034</v>
      </c>
      <c r="BJ111" s="19">
        <f t="shared" si="26"/>
        <v>2.5800000000000125</v>
      </c>
      <c r="BK111" s="19">
        <f t="shared" si="27"/>
        <v>8.1900000000000261</v>
      </c>
      <c r="BL111" s="19">
        <f t="shared" si="28"/>
        <v>9.160000000000025</v>
      </c>
      <c r="BM111" s="19">
        <f t="shared" si="29"/>
        <v>0</v>
      </c>
      <c r="BN111" s="19">
        <f t="shared" si="30"/>
        <v>12.370000000000005</v>
      </c>
      <c r="BO111" s="19">
        <f t="shared" si="31"/>
        <v>3.1899999999999977</v>
      </c>
      <c r="BP111" s="19">
        <f t="shared" si="32"/>
        <v>4.8100000000000023</v>
      </c>
    </row>
    <row r="112" spans="1:68" x14ac:dyDescent="0.25">
      <c r="A112" t="s">
        <v>19</v>
      </c>
      <c r="B112" s="17">
        <f t="shared" si="33"/>
        <v>129.25</v>
      </c>
      <c r="C112" s="14">
        <f t="shared" si="38"/>
        <v>143.33000000000001</v>
      </c>
      <c r="D112" s="15">
        <f t="shared" si="38"/>
        <v>130.41</v>
      </c>
      <c r="E112" s="15">
        <f t="shared" si="38"/>
        <v>132.43</v>
      </c>
      <c r="F112" s="15">
        <f t="shared" si="38"/>
        <v>140.04</v>
      </c>
      <c r="G112" s="15">
        <f t="shared" si="38"/>
        <v>163.63</v>
      </c>
      <c r="H112" s="15">
        <f t="shared" si="38"/>
        <v>135.16</v>
      </c>
      <c r="I112" s="15">
        <f t="shared" si="38"/>
        <v>147.16</v>
      </c>
      <c r="J112" s="15">
        <f t="shared" si="38"/>
        <v>136.21</v>
      </c>
      <c r="K112" s="15">
        <f t="shared" si="38"/>
        <v>130.54</v>
      </c>
      <c r="L112" s="15">
        <f t="shared" si="38"/>
        <v>136.35</v>
      </c>
      <c r="M112" s="15">
        <f t="shared" si="38"/>
        <v>131.49</v>
      </c>
      <c r="N112" s="15">
        <f t="shared" si="38"/>
        <v>135.37999999999997</v>
      </c>
      <c r="O112" s="15">
        <f t="shared" si="38"/>
        <v>129.25</v>
      </c>
      <c r="P112" s="15">
        <f t="shared" si="38"/>
        <v>131.97999999999999</v>
      </c>
      <c r="Q112" s="15">
        <f t="shared" si="38"/>
        <v>129.26000000000002</v>
      </c>
      <c r="R112" s="15">
        <f t="shared" si="38"/>
        <v>151.03999999999996</v>
      </c>
      <c r="S112" s="15">
        <f t="shared" si="37"/>
        <v>131.47999999999999</v>
      </c>
      <c r="T112" s="15">
        <f t="shared" si="37"/>
        <v>129.5</v>
      </c>
      <c r="U112" s="15">
        <f t="shared" si="37"/>
        <v>130.78</v>
      </c>
      <c r="V112" s="15">
        <f t="shared" si="37"/>
        <v>143.56</v>
      </c>
      <c r="W112" s="15">
        <f t="shared" si="37"/>
        <v>134.65</v>
      </c>
      <c r="X112" s="15">
        <f t="shared" si="37"/>
        <v>131.01</v>
      </c>
      <c r="Y112" s="15">
        <f t="shared" si="37"/>
        <v>129.5</v>
      </c>
      <c r="Z112" s="15">
        <f t="shared" si="37"/>
        <v>131.52000000000001</v>
      </c>
      <c r="AA112" s="15">
        <f t="shared" si="37"/>
        <v>132.93</v>
      </c>
      <c r="AB112" s="15">
        <f t="shared" si="37"/>
        <v>129.30000000000001</v>
      </c>
      <c r="AC112" s="15">
        <f t="shared" si="37"/>
        <v>173.7</v>
      </c>
      <c r="AD112" s="15">
        <f t="shared" si="37"/>
        <v>133.48000000000002</v>
      </c>
      <c r="AE112" s="15">
        <f t="shared" si="37"/>
        <v>156.82000000000002</v>
      </c>
      <c r="AF112" s="15">
        <f t="shared" si="37"/>
        <v>129.25</v>
      </c>
      <c r="AG112" s="15">
        <f t="shared" si="37"/>
        <v>133.91999999999999</v>
      </c>
      <c r="AH112" s="15">
        <f t="shared" si="36"/>
        <v>133.1</v>
      </c>
      <c r="AJ112" t="s">
        <v>19</v>
      </c>
      <c r="AK112" s="19">
        <f t="shared" si="34"/>
        <v>12.03000000000003</v>
      </c>
      <c r="AL112" s="19">
        <f t="shared" si="2"/>
        <v>1.1599999999999966</v>
      </c>
      <c r="AM112" s="19">
        <f t="shared" si="3"/>
        <v>3.1800000000000068</v>
      </c>
      <c r="AN112" s="19">
        <f t="shared" si="4"/>
        <v>10.789999999999992</v>
      </c>
      <c r="AO112" s="19">
        <f t="shared" si="5"/>
        <v>2.0499999999999829</v>
      </c>
      <c r="AP112" s="19">
        <f t="shared" si="6"/>
        <v>5.9099999999999966</v>
      </c>
      <c r="AQ112" s="19">
        <f t="shared" si="7"/>
        <v>8.1700000000000159</v>
      </c>
      <c r="AR112" s="19">
        <f t="shared" si="8"/>
        <v>6.960000000000008</v>
      </c>
      <c r="AS112" s="19">
        <f t="shared" si="9"/>
        <v>1.289999999999992</v>
      </c>
      <c r="AT112" s="19">
        <f t="shared" si="10"/>
        <v>7.0999999999999943</v>
      </c>
      <c r="AU112" s="19">
        <f t="shared" si="11"/>
        <v>2.2400000000000091</v>
      </c>
      <c r="AV112" s="19">
        <f t="shared" si="12"/>
        <v>6.129999999999967</v>
      </c>
      <c r="AW112" s="19">
        <f t="shared" si="13"/>
        <v>0</v>
      </c>
      <c r="AX112" s="19">
        <f t="shared" si="14"/>
        <v>2.7299999999999898</v>
      </c>
      <c r="AY112" s="19">
        <f t="shared" si="15"/>
        <v>1.0000000000019327E-2</v>
      </c>
      <c r="AZ112" s="19">
        <f t="shared" si="16"/>
        <v>7.7399999999999523</v>
      </c>
      <c r="BA112" s="19">
        <f t="shared" si="17"/>
        <v>2.2299999999999898</v>
      </c>
      <c r="BB112" s="19">
        <f t="shared" si="18"/>
        <v>0.25</v>
      </c>
      <c r="BC112" s="19">
        <f t="shared" si="19"/>
        <v>1.5300000000000011</v>
      </c>
      <c r="BD112" s="19">
        <f t="shared" si="20"/>
        <v>14.310000000000002</v>
      </c>
      <c r="BE112" s="19">
        <f t="shared" si="21"/>
        <v>5.4000000000000057</v>
      </c>
      <c r="BF112" s="19">
        <f t="shared" si="22"/>
        <v>1.7599999999999909</v>
      </c>
      <c r="BG112" s="19">
        <f t="shared" si="23"/>
        <v>0.25</v>
      </c>
      <c r="BH112" s="19">
        <f t="shared" si="24"/>
        <v>2.2700000000000102</v>
      </c>
      <c r="BI112" s="19">
        <f t="shared" si="25"/>
        <v>3.6800000000000068</v>
      </c>
      <c r="BJ112" s="19">
        <f t="shared" si="26"/>
        <v>5.0000000000011369E-2</v>
      </c>
      <c r="BK112" s="19">
        <f t="shared" si="27"/>
        <v>4.6599999999999966</v>
      </c>
      <c r="BL112" s="19">
        <f t="shared" si="28"/>
        <v>4.2300000000000182</v>
      </c>
      <c r="BM112" s="19">
        <f t="shared" si="29"/>
        <v>12.370000000000005</v>
      </c>
      <c r="BN112" s="19">
        <f t="shared" si="30"/>
        <v>0</v>
      </c>
      <c r="BO112" s="19">
        <f t="shared" si="31"/>
        <v>4.6699999999999875</v>
      </c>
      <c r="BP112" s="19">
        <f t="shared" si="32"/>
        <v>3.8499999999999943</v>
      </c>
    </row>
    <row r="113" spans="1:68" x14ac:dyDescent="0.25">
      <c r="A113" t="s">
        <v>23</v>
      </c>
      <c r="B113" s="17">
        <f t="shared" si="33"/>
        <v>110.63000000000001</v>
      </c>
      <c r="C113" s="14">
        <f t="shared" si="38"/>
        <v>137.66</v>
      </c>
      <c r="D113" s="15">
        <f t="shared" si="38"/>
        <v>112.88000000000001</v>
      </c>
      <c r="E113" s="15">
        <f t="shared" si="38"/>
        <v>117.38</v>
      </c>
      <c r="F113" s="15">
        <f t="shared" si="38"/>
        <v>129.94</v>
      </c>
      <c r="G113" s="15">
        <f t="shared" si="38"/>
        <v>162.27000000000001</v>
      </c>
      <c r="H113" s="15">
        <f t="shared" si="38"/>
        <v>125.93000000000002</v>
      </c>
      <c r="I113" s="15">
        <f t="shared" si="38"/>
        <v>143.34999999999997</v>
      </c>
      <c r="J113" s="15">
        <f t="shared" si="38"/>
        <v>130.18</v>
      </c>
      <c r="K113" s="15">
        <f t="shared" si="38"/>
        <v>112.50000000000001</v>
      </c>
      <c r="L113" s="15">
        <f t="shared" si="38"/>
        <v>125.91000000000001</v>
      </c>
      <c r="M113" s="15">
        <f t="shared" si="38"/>
        <v>119.48</v>
      </c>
      <c r="N113" s="15">
        <f t="shared" si="38"/>
        <v>125.45999999999997</v>
      </c>
      <c r="O113" s="15">
        <f t="shared" si="38"/>
        <v>120.21</v>
      </c>
      <c r="P113" s="15">
        <f t="shared" si="38"/>
        <v>117.63</v>
      </c>
      <c r="Q113" s="15">
        <f t="shared" si="38"/>
        <v>112.8</v>
      </c>
      <c r="R113" s="15">
        <f t="shared" si="38"/>
        <v>146.13</v>
      </c>
      <c r="S113" s="15">
        <f t="shared" si="37"/>
        <v>120.61</v>
      </c>
      <c r="T113" s="15">
        <f t="shared" si="37"/>
        <v>114.08999999999999</v>
      </c>
      <c r="U113" s="15">
        <f t="shared" si="37"/>
        <v>119.7</v>
      </c>
      <c r="V113" s="15">
        <f t="shared" si="37"/>
        <v>134.1</v>
      </c>
      <c r="W113" s="15">
        <f t="shared" si="37"/>
        <v>125.45000000000003</v>
      </c>
      <c r="X113" s="15">
        <f t="shared" si="37"/>
        <v>117.52</v>
      </c>
      <c r="Y113" s="15">
        <f t="shared" si="37"/>
        <v>117.23</v>
      </c>
      <c r="Z113" s="15">
        <f t="shared" si="37"/>
        <v>122.67</v>
      </c>
      <c r="AA113" s="15">
        <f t="shared" si="37"/>
        <v>121.94000000000001</v>
      </c>
      <c r="AB113" s="15">
        <f t="shared" si="37"/>
        <v>113.64</v>
      </c>
      <c r="AC113" s="15">
        <f t="shared" si="37"/>
        <v>169.04</v>
      </c>
      <c r="AD113" s="15">
        <f t="shared" si="37"/>
        <v>125.97000000000001</v>
      </c>
      <c r="AE113" s="15">
        <f t="shared" si="37"/>
        <v>147.64000000000001</v>
      </c>
      <c r="AF113" s="15">
        <f t="shared" si="37"/>
        <v>133.91999999999999</v>
      </c>
      <c r="AG113" s="15">
        <f t="shared" si="37"/>
        <v>110.63000000000001</v>
      </c>
      <c r="AH113" s="15">
        <f t="shared" si="36"/>
        <v>121.64</v>
      </c>
      <c r="AJ113" t="s">
        <v>23</v>
      </c>
      <c r="AK113" s="19">
        <f t="shared" si="34"/>
        <v>6.3600000000000136</v>
      </c>
      <c r="AL113" s="19">
        <f t="shared" si="2"/>
        <v>2.25</v>
      </c>
      <c r="AM113" s="19">
        <f t="shared" si="3"/>
        <v>6.7499999999999858</v>
      </c>
      <c r="AN113" s="19">
        <f t="shared" si="4"/>
        <v>13.509999999999977</v>
      </c>
      <c r="AO113" s="19">
        <f t="shared" si="5"/>
        <v>0.68999999999999773</v>
      </c>
      <c r="AP113" s="19">
        <f t="shared" si="6"/>
        <v>7.5300000000000296</v>
      </c>
      <c r="AQ113" s="19">
        <f t="shared" si="7"/>
        <v>4.3599999999999852</v>
      </c>
      <c r="AR113" s="19">
        <f t="shared" si="8"/>
        <v>6.5799999999999983</v>
      </c>
      <c r="AS113" s="19">
        <f t="shared" si="9"/>
        <v>1.8700000000000045</v>
      </c>
      <c r="AT113" s="19">
        <f t="shared" si="10"/>
        <v>6.3299999999999983</v>
      </c>
      <c r="AU113" s="19">
        <f t="shared" si="11"/>
        <v>8.8499999999999943</v>
      </c>
      <c r="AV113" s="19">
        <f t="shared" si="12"/>
        <v>6.9999999999999716</v>
      </c>
      <c r="AW113" s="19">
        <f t="shared" si="13"/>
        <v>9.5799999999999841</v>
      </c>
      <c r="AX113" s="19">
        <f t="shared" si="14"/>
        <v>6.9999999999999858</v>
      </c>
      <c r="AY113" s="19">
        <f t="shared" si="15"/>
        <v>2.1699999999999875</v>
      </c>
      <c r="AZ113" s="19">
        <f t="shared" si="16"/>
        <v>2.8299999999999841</v>
      </c>
      <c r="BA113" s="19">
        <f t="shared" si="17"/>
        <v>9.9799999999999898</v>
      </c>
      <c r="BB113" s="19">
        <f t="shared" si="18"/>
        <v>3.4599999999999795</v>
      </c>
      <c r="BC113" s="19">
        <f t="shared" si="19"/>
        <v>9.0699999999999932</v>
      </c>
      <c r="BD113" s="19">
        <f t="shared" si="20"/>
        <v>7</v>
      </c>
      <c r="BE113" s="19">
        <f t="shared" si="21"/>
        <v>14.450000000000017</v>
      </c>
      <c r="BF113" s="19">
        <f t="shared" si="22"/>
        <v>6.8899999999999864</v>
      </c>
      <c r="BG113" s="19">
        <f t="shared" si="23"/>
        <v>6.5999999999999943</v>
      </c>
      <c r="BH113" s="19">
        <f t="shared" si="24"/>
        <v>12.039999999999992</v>
      </c>
      <c r="BI113" s="19">
        <f t="shared" si="25"/>
        <v>11.310000000000002</v>
      </c>
      <c r="BJ113" s="19">
        <f t="shared" si="26"/>
        <v>3.0099999999999909</v>
      </c>
      <c r="BK113" s="19">
        <f t="shared" si="27"/>
        <v>0</v>
      </c>
      <c r="BL113" s="19">
        <f t="shared" si="28"/>
        <v>11.469999999999999</v>
      </c>
      <c r="BM113" s="19">
        <f t="shared" si="29"/>
        <v>3.1899999999999977</v>
      </c>
      <c r="BN113" s="19">
        <f t="shared" si="30"/>
        <v>4.6699999999999875</v>
      </c>
      <c r="BO113" s="19">
        <f t="shared" si="31"/>
        <v>0</v>
      </c>
      <c r="BP113" s="19">
        <f t="shared" si="32"/>
        <v>11.009999999999991</v>
      </c>
    </row>
    <row r="114" spans="1:68" x14ac:dyDescent="0.25">
      <c r="A114" t="s">
        <v>12</v>
      </c>
      <c r="B114" s="17">
        <f t="shared" si="33"/>
        <v>93.99</v>
      </c>
      <c r="C114" s="14">
        <f t="shared" si="38"/>
        <v>136.92999999999998</v>
      </c>
      <c r="D114" s="15">
        <f t="shared" si="38"/>
        <v>106.44</v>
      </c>
      <c r="E114" s="15">
        <f t="shared" si="38"/>
        <v>114.43999999999998</v>
      </c>
      <c r="F114" s="15">
        <f t="shared" si="38"/>
        <v>127.46000000000002</v>
      </c>
      <c r="G114" s="15">
        <f t="shared" si="38"/>
        <v>161.58000000000001</v>
      </c>
      <c r="H114" s="15">
        <f t="shared" si="38"/>
        <v>125.25</v>
      </c>
      <c r="I114" s="15">
        <f t="shared" si="38"/>
        <v>141.16999999999999</v>
      </c>
      <c r="J114" s="15">
        <f t="shared" si="38"/>
        <v>128.87</v>
      </c>
      <c r="K114" s="15">
        <f t="shared" si="38"/>
        <v>105.47000000000001</v>
      </c>
      <c r="L114" s="15">
        <f t="shared" si="38"/>
        <v>127.69000000000003</v>
      </c>
      <c r="M114" s="15">
        <f t="shared" si="38"/>
        <v>108.74000000000001</v>
      </c>
      <c r="N114" s="15">
        <f t="shared" si="38"/>
        <v>123.03999999999998</v>
      </c>
      <c r="O114" s="15">
        <f t="shared" si="38"/>
        <v>111.74000000000001</v>
      </c>
      <c r="P114" s="15">
        <f t="shared" si="38"/>
        <v>114.87999999999998</v>
      </c>
      <c r="Q114" s="15">
        <f t="shared" si="38"/>
        <v>107.78999999999999</v>
      </c>
      <c r="R114" s="15">
        <f t="shared" si="38"/>
        <v>145.80000000000001</v>
      </c>
      <c r="S114" s="15">
        <f t="shared" si="37"/>
        <v>115.71999999999998</v>
      </c>
      <c r="T114" s="15">
        <f t="shared" si="37"/>
        <v>109.9</v>
      </c>
      <c r="U114" s="15">
        <f t="shared" si="37"/>
        <v>114.17000000000002</v>
      </c>
      <c r="V114" s="15">
        <f t="shared" si="37"/>
        <v>131.62</v>
      </c>
      <c r="W114" s="15">
        <f t="shared" si="37"/>
        <v>115.50000000000001</v>
      </c>
      <c r="X114" s="15">
        <f t="shared" si="37"/>
        <v>109.57000000000002</v>
      </c>
      <c r="Y114" s="15">
        <f t="shared" si="37"/>
        <v>108.45999999999998</v>
      </c>
      <c r="Z114" s="15">
        <f t="shared" si="37"/>
        <v>120.29999999999998</v>
      </c>
      <c r="AA114" s="15">
        <f t="shared" si="37"/>
        <v>113.57000000000002</v>
      </c>
      <c r="AB114" s="15">
        <f t="shared" si="37"/>
        <v>104.6</v>
      </c>
      <c r="AC114" s="15">
        <f t="shared" si="37"/>
        <v>171.28</v>
      </c>
      <c r="AD114" s="15">
        <f t="shared" si="37"/>
        <v>123.54000000000002</v>
      </c>
      <c r="AE114" s="15">
        <f t="shared" si="37"/>
        <v>149.26000000000002</v>
      </c>
      <c r="AF114" s="15">
        <f t="shared" si="37"/>
        <v>133.1</v>
      </c>
      <c r="AG114" s="15">
        <f t="shared" si="37"/>
        <v>121.64</v>
      </c>
      <c r="AH114" s="15">
        <f t="shared" si="36"/>
        <v>93.99</v>
      </c>
      <c r="AJ114" t="s">
        <v>12</v>
      </c>
      <c r="AK114" s="19">
        <f t="shared" si="34"/>
        <v>5.6299999999999955</v>
      </c>
      <c r="AL114" s="19">
        <f t="shared" si="2"/>
        <v>12.450000000000003</v>
      </c>
      <c r="AM114" s="19">
        <f t="shared" si="3"/>
        <v>8.6799999999999784</v>
      </c>
      <c r="AN114" s="19">
        <f t="shared" si="4"/>
        <v>11.030000000000001</v>
      </c>
      <c r="AO114" s="19">
        <f t="shared" si="5"/>
        <v>0</v>
      </c>
      <c r="AP114" s="19">
        <f t="shared" si="6"/>
        <v>6.8500000000000085</v>
      </c>
      <c r="AQ114" s="19">
        <f t="shared" si="7"/>
        <v>2.1800000000000068</v>
      </c>
      <c r="AR114" s="19">
        <f t="shared" si="8"/>
        <v>5.269999999999996</v>
      </c>
      <c r="AS114" s="19">
        <f t="shared" si="9"/>
        <v>11.480000000000018</v>
      </c>
      <c r="AT114" s="19">
        <f t="shared" si="10"/>
        <v>8.1100000000000136</v>
      </c>
      <c r="AU114" s="19">
        <f t="shared" si="11"/>
        <v>5.9000000000000057</v>
      </c>
      <c r="AV114" s="19">
        <f t="shared" si="12"/>
        <v>4.5799999999999841</v>
      </c>
      <c r="AW114" s="19">
        <f t="shared" si="13"/>
        <v>11.950000000000003</v>
      </c>
      <c r="AX114" s="19">
        <f t="shared" si="14"/>
        <v>17.439999999999984</v>
      </c>
      <c r="AY114" s="19">
        <f t="shared" si="15"/>
        <v>13.799999999999997</v>
      </c>
      <c r="AZ114" s="19">
        <f t="shared" si="16"/>
        <v>2.5</v>
      </c>
      <c r="BA114" s="19">
        <f t="shared" si="17"/>
        <v>9.4499999999999886</v>
      </c>
      <c r="BB114" s="19">
        <f t="shared" si="18"/>
        <v>14.050000000000011</v>
      </c>
      <c r="BC114" s="19">
        <f t="shared" si="19"/>
        <v>11.120000000000033</v>
      </c>
      <c r="BD114" s="19">
        <f t="shared" si="20"/>
        <v>4.5200000000000102</v>
      </c>
      <c r="BE114" s="19">
        <f t="shared" si="21"/>
        <v>4.5</v>
      </c>
      <c r="BF114" s="19">
        <f t="shared" si="22"/>
        <v>14.120000000000019</v>
      </c>
      <c r="BG114" s="19">
        <f t="shared" si="23"/>
        <v>14.469999999999985</v>
      </c>
      <c r="BH114" s="19">
        <f t="shared" si="24"/>
        <v>10.959999999999994</v>
      </c>
      <c r="BI114" s="19">
        <f t="shared" si="25"/>
        <v>4.4699999999999989</v>
      </c>
      <c r="BJ114" s="19">
        <f t="shared" si="26"/>
        <v>10.61</v>
      </c>
      <c r="BK114" s="19">
        <f t="shared" si="27"/>
        <v>2.2400000000000091</v>
      </c>
      <c r="BL114" s="19">
        <f t="shared" si="28"/>
        <v>9.0400000000000063</v>
      </c>
      <c r="BM114" s="19">
        <f t="shared" si="29"/>
        <v>4.8100000000000023</v>
      </c>
      <c r="BN114" s="19">
        <f t="shared" si="30"/>
        <v>3.8499999999999943</v>
      </c>
      <c r="BO114" s="19">
        <f t="shared" si="31"/>
        <v>11.009999999999991</v>
      </c>
      <c r="BP114" s="19">
        <f t="shared" si="32"/>
        <v>0</v>
      </c>
    </row>
    <row r="118" spans="1:68" ht="31.5" x14ac:dyDescent="0.5">
      <c r="A118" s="9" t="s">
        <v>45</v>
      </c>
    </row>
    <row r="119" spans="1:68" x14ac:dyDescent="0.25">
      <c r="A119" s="2" t="s">
        <v>41</v>
      </c>
    </row>
    <row r="120" spans="1:68" x14ac:dyDescent="0.25">
      <c r="A120" s="2"/>
      <c r="B120" t="s">
        <v>11</v>
      </c>
      <c r="C120">
        <v>16</v>
      </c>
      <c r="D120" s="8">
        <f>AVERAGE(B123:R154)</f>
        <v>17.023547794117668</v>
      </c>
      <c r="E120">
        <v>17.09</v>
      </c>
    </row>
    <row r="121" spans="1:68" x14ac:dyDescent="0.25">
      <c r="B121" s="1" t="s">
        <v>36</v>
      </c>
    </row>
    <row r="122" spans="1:68" x14ac:dyDescent="0.25">
      <c r="A122" s="3"/>
      <c r="B122" s="4">
        <v>1</v>
      </c>
      <c r="C122" s="3">
        <v>2</v>
      </c>
      <c r="D122" s="3">
        <v>3</v>
      </c>
      <c r="E122" s="3">
        <v>4</v>
      </c>
      <c r="F122" s="3">
        <v>5</v>
      </c>
      <c r="G122" s="3">
        <v>6</v>
      </c>
      <c r="H122" s="3">
        <v>7</v>
      </c>
      <c r="I122" s="3">
        <v>8</v>
      </c>
      <c r="J122" s="3">
        <v>9</v>
      </c>
      <c r="K122" s="3">
        <v>10</v>
      </c>
      <c r="L122" s="3">
        <v>11</v>
      </c>
      <c r="M122" s="3">
        <v>12</v>
      </c>
      <c r="N122" s="3">
        <v>13</v>
      </c>
      <c r="O122" s="3">
        <v>14</v>
      </c>
      <c r="P122" s="3">
        <v>15</v>
      </c>
      <c r="Q122" s="3">
        <v>16</v>
      </c>
      <c r="R122" s="3">
        <v>17</v>
      </c>
    </row>
    <row r="123" spans="1:68" x14ac:dyDescent="0.25">
      <c r="A123" t="s">
        <v>1</v>
      </c>
      <c r="B123" s="7">
        <v>15.13</v>
      </c>
      <c r="C123" s="8">
        <v>13.99</v>
      </c>
      <c r="D123" s="8">
        <v>14.61</v>
      </c>
      <c r="E123" s="8">
        <f>C120</f>
        <v>16</v>
      </c>
      <c r="F123" s="8">
        <v>15.06</v>
      </c>
      <c r="G123" s="8">
        <v>15.6</v>
      </c>
      <c r="H123" s="8">
        <v>15.36</v>
      </c>
      <c r="I123" s="8">
        <v>15.87</v>
      </c>
      <c r="J123" s="8">
        <v>15.12</v>
      </c>
      <c r="K123" s="8">
        <v>14.53</v>
      </c>
      <c r="L123" s="8">
        <v>15.36</v>
      </c>
      <c r="M123" s="8">
        <v>13.52</v>
      </c>
      <c r="N123" s="8">
        <v>15.15</v>
      </c>
      <c r="O123" s="8">
        <v>14.95</v>
      </c>
      <c r="P123" s="8">
        <v>13.76</v>
      </c>
      <c r="Q123" s="8">
        <v>14.35</v>
      </c>
      <c r="R123" s="8">
        <v>13.75</v>
      </c>
    </row>
    <row r="124" spans="1:68" x14ac:dyDescent="0.25">
      <c r="A124" t="s">
        <v>2</v>
      </c>
      <c r="B124" s="7">
        <v>19.899999999999999</v>
      </c>
      <c r="C124" s="8">
        <v>19.36</v>
      </c>
      <c r="D124" s="8">
        <v>20.86</v>
      </c>
      <c r="E124" s="8">
        <v>20.74</v>
      </c>
      <c r="F124" s="8">
        <v>18.010000000000002</v>
      </c>
      <c r="G124" s="8">
        <v>20.55</v>
      </c>
      <c r="H124" s="8">
        <v>18.18</v>
      </c>
      <c r="I124" s="8">
        <v>20.72</v>
      </c>
      <c r="J124" s="8">
        <f>C120</f>
        <v>16</v>
      </c>
      <c r="K124" s="8">
        <v>18.940000000000001</v>
      </c>
      <c r="L124" s="8">
        <v>18.239999999999998</v>
      </c>
      <c r="M124" s="8">
        <v>20.74</v>
      </c>
      <c r="N124" s="8">
        <v>20.95</v>
      </c>
      <c r="O124" s="8">
        <v>20.420000000000002</v>
      </c>
      <c r="P124" s="8">
        <v>20.23</v>
      </c>
      <c r="Q124" s="8">
        <v>18.97</v>
      </c>
      <c r="R124" s="8">
        <v>20.14</v>
      </c>
    </row>
    <row r="125" spans="1:68" x14ac:dyDescent="0.25">
      <c r="A125" t="s">
        <v>3</v>
      </c>
      <c r="B125" s="7">
        <v>15.37</v>
      </c>
      <c r="C125" s="8">
        <v>15.31</v>
      </c>
      <c r="D125" s="8">
        <v>14.82</v>
      </c>
      <c r="E125" s="8">
        <v>15.13</v>
      </c>
      <c r="F125" s="8">
        <v>14.53</v>
      </c>
      <c r="G125" s="8">
        <v>14.93</v>
      </c>
      <c r="H125" s="8">
        <v>16.23</v>
      </c>
      <c r="I125" s="8">
        <v>14.33</v>
      </c>
      <c r="J125" s="8">
        <v>14.24</v>
      </c>
      <c r="K125" s="8">
        <v>14.78</v>
      </c>
      <c r="L125" s="8">
        <f>C120</f>
        <v>16</v>
      </c>
      <c r="M125" s="8">
        <v>14.04</v>
      </c>
      <c r="N125" s="8">
        <v>15.41</v>
      </c>
      <c r="O125" s="8">
        <v>13.97</v>
      </c>
      <c r="P125" s="8">
        <v>15.42</v>
      </c>
      <c r="Q125" s="8">
        <v>14.72</v>
      </c>
      <c r="R125" s="8">
        <v>15.73</v>
      </c>
    </row>
    <row r="126" spans="1:68" x14ac:dyDescent="0.25">
      <c r="A126" t="s">
        <v>4</v>
      </c>
      <c r="B126" s="7">
        <v>14.47</v>
      </c>
      <c r="C126" s="8">
        <v>14.66</v>
      </c>
      <c r="D126" s="8">
        <v>15.07</v>
      </c>
      <c r="E126" s="8">
        <v>14.25</v>
      </c>
      <c r="F126" s="8">
        <v>14.27</v>
      </c>
      <c r="G126" s="8">
        <v>15.24</v>
      </c>
      <c r="H126" s="8">
        <v>16.010000000000002</v>
      </c>
      <c r="I126" s="8">
        <v>14.03</v>
      </c>
      <c r="J126" s="8">
        <f>C120</f>
        <v>16</v>
      </c>
      <c r="K126" s="8">
        <v>14.81</v>
      </c>
      <c r="L126" s="8">
        <v>13.76</v>
      </c>
      <c r="M126" s="8">
        <v>14.92</v>
      </c>
      <c r="N126" s="8">
        <v>15.24</v>
      </c>
      <c r="O126" s="8">
        <v>14.82</v>
      </c>
      <c r="P126" s="8">
        <v>15.9</v>
      </c>
      <c r="Q126" s="8">
        <v>14.93</v>
      </c>
      <c r="R126" s="8">
        <v>14.31</v>
      </c>
    </row>
    <row r="127" spans="1:68" x14ac:dyDescent="0.25">
      <c r="A127" t="s">
        <v>5</v>
      </c>
      <c r="B127" s="7">
        <v>18.16</v>
      </c>
      <c r="C127" s="8">
        <v>17.850000000000001</v>
      </c>
      <c r="D127" s="8">
        <v>17.68</v>
      </c>
      <c r="E127" s="8">
        <v>17.23</v>
      </c>
      <c r="F127" s="8">
        <v>18.399999999999999</v>
      </c>
      <c r="G127" s="8">
        <v>17.399999999999999</v>
      </c>
      <c r="H127" s="8">
        <v>18.559999999999999</v>
      </c>
      <c r="I127" s="8">
        <v>16.7</v>
      </c>
      <c r="J127" s="8">
        <v>17.25</v>
      </c>
      <c r="K127" s="8">
        <v>18.350000000000001</v>
      </c>
      <c r="L127" s="8">
        <v>18.73</v>
      </c>
      <c r="M127" s="8">
        <f>C120</f>
        <v>16</v>
      </c>
      <c r="N127" s="8">
        <v>18.829999999999998</v>
      </c>
      <c r="O127" s="8">
        <v>17.260000000000002</v>
      </c>
      <c r="P127" s="8">
        <v>18.149999999999999</v>
      </c>
      <c r="Q127" s="8">
        <v>18.14</v>
      </c>
      <c r="R127" s="8">
        <v>18.7</v>
      </c>
    </row>
    <row r="128" spans="1:68" x14ac:dyDescent="0.25">
      <c r="A128" t="s">
        <v>6</v>
      </c>
      <c r="B128" s="7">
        <v>17.79</v>
      </c>
      <c r="C128" s="8">
        <v>15.47</v>
      </c>
      <c r="D128" s="8">
        <v>16.2</v>
      </c>
      <c r="E128" s="8">
        <v>18.3</v>
      </c>
      <c r="F128" s="8">
        <v>15.96</v>
      </c>
      <c r="G128" s="8">
        <v>17.03</v>
      </c>
      <c r="H128" s="8">
        <v>16.989999999999998</v>
      </c>
      <c r="I128" s="8">
        <v>16.37</v>
      </c>
      <c r="J128" s="8">
        <f>C120</f>
        <v>16</v>
      </c>
      <c r="K128" s="8">
        <v>16.93</v>
      </c>
      <c r="L128" s="8">
        <v>18.59</v>
      </c>
      <c r="M128" s="8">
        <v>17.86</v>
      </c>
      <c r="N128" s="8">
        <v>16.309999999999999</v>
      </c>
      <c r="O128" s="8">
        <v>18.170000000000002</v>
      </c>
      <c r="P128" s="8">
        <v>16.989999999999998</v>
      </c>
      <c r="Q128" s="8">
        <v>17.66</v>
      </c>
      <c r="R128" s="8">
        <v>17.309999999999999</v>
      </c>
    </row>
    <row r="129" spans="1:18" x14ac:dyDescent="0.25">
      <c r="A129" t="s">
        <v>22</v>
      </c>
      <c r="B129" s="7">
        <v>15.81</v>
      </c>
      <c r="C129" s="8">
        <v>17.28</v>
      </c>
      <c r="D129" s="8">
        <v>15.8</v>
      </c>
      <c r="E129" s="8">
        <f>C120</f>
        <v>16</v>
      </c>
      <c r="F129" s="8">
        <v>16.440000000000001</v>
      </c>
      <c r="G129" s="8">
        <v>16.309999999999999</v>
      </c>
      <c r="H129" s="8">
        <v>16.2</v>
      </c>
      <c r="I129" s="8">
        <v>16.22</v>
      </c>
      <c r="J129" s="8">
        <v>16.489999999999998</v>
      </c>
      <c r="K129" s="8">
        <v>16.8</v>
      </c>
      <c r="L129" s="8">
        <v>15.76</v>
      </c>
      <c r="M129" s="8">
        <v>16.510000000000002</v>
      </c>
      <c r="N129" s="8">
        <v>16.61</v>
      </c>
      <c r="O129" s="8">
        <v>16.260000000000002</v>
      </c>
      <c r="P129" s="8">
        <v>16.489999999999998</v>
      </c>
      <c r="Q129" s="8">
        <v>17.25</v>
      </c>
      <c r="R129" s="8">
        <v>15.92</v>
      </c>
    </row>
    <row r="130" spans="1:18" x14ac:dyDescent="0.25">
      <c r="A130" t="s">
        <v>20</v>
      </c>
      <c r="B130" s="7">
        <v>13.56</v>
      </c>
      <c r="C130" s="8">
        <v>14.66</v>
      </c>
      <c r="D130" s="8">
        <v>14.6</v>
      </c>
      <c r="E130" s="8">
        <f>C120</f>
        <v>16</v>
      </c>
      <c r="F130" s="8">
        <v>13.15</v>
      </c>
      <c r="G130" s="8">
        <v>14.9</v>
      </c>
      <c r="H130" s="8">
        <v>15.51</v>
      </c>
      <c r="I130" s="8">
        <v>16.36</v>
      </c>
      <c r="J130" s="8">
        <v>15.75</v>
      </c>
      <c r="K130" s="8">
        <v>15.08</v>
      </c>
      <c r="L130" s="8">
        <v>15.62</v>
      </c>
      <c r="M130" s="8">
        <v>16.23</v>
      </c>
      <c r="N130" s="8">
        <v>15.63</v>
      </c>
      <c r="O130" s="8">
        <v>15.7</v>
      </c>
      <c r="P130" s="8">
        <v>15.22</v>
      </c>
      <c r="Q130" s="8">
        <v>14.86</v>
      </c>
      <c r="R130" s="8">
        <v>14.9</v>
      </c>
    </row>
    <row r="131" spans="1:18" x14ac:dyDescent="0.25">
      <c r="A131" t="s">
        <v>30</v>
      </c>
      <c r="B131" s="7">
        <v>19.170000000000002</v>
      </c>
      <c r="C131" s="8">
        <v>17.579999999999998</v>
      </c>
      <c r="D131" s="8">
        <v>17.48</v>
      </c>
      <c r="E131" s="8">
        <v>19.25</v>
      </c>
      <c r="F131" s="8">
        <v>18.96</v>
      </c>
      <c r="G131" s="8">
        <v>17.440000000000001</v>
      </c>
      <c r="H131" s="8">
        <v>19.28</v>
      </c>
      <c r="I131" s="8">
        <v>20.07</v>
      </c>
      <c r="J131" s="8">
        <v>20.2</v>
      </c>
      <c r="K131" s="8">
        <v>18.190000000000001</v>
      </c>
      <c r="L131" s="8">
        <f>C120</f>
        <v>16</v>
      </c>
      <c r="M131" s="8">
        <v>17.8</v>
      </c>
      <c r="N131" s="8">
        <v>20.55</v>
      </c>
      <c r="O131" s="8">
        <v>18.399999999999999</v>
      </c>
      <c r="P131" s="8">
        <v>20.04</v>
      </c>
      <c r="Q131" s="8">
        <v>19.73</v>
      </c>
      <c r="R131" s="8">
        <v>18.59</v>
      </c>
    </row>
    <row r="132" spans="1:18" x14ac:dyDescent="0.25">
      <c r="A132" t="s">
        <v>31</v>
      </c>
      <c r="B132" s="7">
        <v>24.61</v>
      </c>
      <c r="C132" s="8">
        <v>24.48</v>
      </c>
      <c r="D132" s="8">
        <v>22.86</v>
      </c>
      <c r="E132" s="8">
        <f>C120</f>
        <v>16</v>
      </c>
      <c r="F132" s="8">
        <v>25.22</v>
      </c>
      <c r="G132" s="8">
        <v>23.8</v>
      </c>
      <c r="H132" s="8">
        <v>24.02</v>
      </c>
      <c r="I132" s="8">
        <v>24.55</v>
      </c>
      <c r="J132" s="8">
        <v>24.11</v>
      </c>
      <c r="K132" s="8">
        <v>24.77</v>
      </c>
      <c r="L132" s="8">
        <v>22.66</v>
      </c>
      <c r="M132" s="8">
        <v>23.85</v>
      </c>
      <c r="N132" s="8">
        <v>23.57</v>
      </c>
      <c r="O132" s="8">
        <v>24.87</v>
      </c>
      <c r="P132" s="8">
        <v>23.65</v>
      </c>
      <c r="Q132" s="8">
        <v>23.65</v>
      </c>
      <c r="R132" s="8">
        <v>25.62</v>
      </c>
    </row>
    <row r="133" spans="1:18" x14ac:dyDescent="0.25">
      <c r="A133" t="s">
        <v>15</v>
      </c>
      <c r="B133" s="7">
        <v>19.39</v>
      </c>
      <c r="C133" s="8">
        <v>19.91</v>
      </c>
      <c r="D133" s="8">
        <v>20.77</v>
      </c>
      <c r="E133" s="8">
        <v>20.190000000000001</v>
      </c>
      <c r="F133" s="8">
        <v>20.059999999999999</v>
      </c>
      <c r="G133" s="8">
        <v>21.46</v>
      </c>
      <c r="H133" s="8">
        <v>19.28</v>
      </c>
      <c r="I133" s="8">
        <v>21.12</v>
      </c>
      <c r="J133" s="8">
        <f>C120</f>
        <v>16</v>
      </c>
      <c r="K133" s="8">
        <v>19.309999999999999</v>
      </c>
      <c r="L133" s="8">
        <v>20.62</v>
      </c>
      <c r="M133" s="8">
        <v>20.49</v>
      </c>
      <c r="N133" s="8">
        <v>20.03</v>
      </c>
      <c r="O133" s="8">
        <v>20.21</v>
      </c>
      <c r="P133" s="8">
        <v>21.04</v>
      </c>
      <c r="Q133" s="8">
        <v>20.39</v>
      </c>
      <c r="R133" s="8">
        <v>21.17</v>
      </c>
    </row>
    <row r="134" spans="1:18" x14ac:dyDescent="0.25">
      <c r="A134" t="s">
        <v>29</v>
      </c>
      <c r="B134" s="7">
        <v>18.73</v>
      </c>
      <c r="C134" s="8">
        <v>20.68</v>
      </c>
      <c r="D134" s="8">
        <v>19.79</v>
      </c>
      <c r="E134" s="8">
        <v>19.61</v>
      </c>
      <c r="F134" s="8">
        <v>21.81</v>
      </c>
      <c r="G134" s="8">
        <v>18.95</v>
      </c>
      <c r="H134" s="8">
        <v>20.38</v>
      </c>
      <c r="I134" s="8">
        <v>19.02</v>
      </c>
      <c r="J134" s="8">
        <f>C120</f>
        <v>16</v>
      </c>
      <c r="K134" s="8">
        <v>20.77</v>
      </c>
      <c r="L134" s="8">
        <v>22.51</v>
      </c>
      <c r="M134" s="8">
        <v>20.62</v>
      </c>
      <c r="N134" s="8">
        <v>21.07</v>
      </c>
      <c r="O134" s="8">
        <v>21.56</v>
      </c>
      <c r="P134" s="8">
        <v>19.87</v>
      </c>
      <c r="Q134" s="8">
        <v>19.899999999999999</v>
      </c>
      <c r="R134" s="8">
        <v>21.01</v>
      </c>
    </row>
    <row r="135" spans="1:18" x14ac:dyDescent="0.25">
      <c r="A135" t="s">
        <v>33</v>
      </c>
      <c r="B135" s="7">
        <v>16</v>
      </c>
      <c r="C135" s="8">
        <v>16.14</v>
      </c>
      <c r="D135" s="8">
        <v>14.76</v>
      </c>
      <c r="E135" s="8">
        <v>15.92</v>
      </c>
      <c r="F135" s="8">
        <v>15.88</v>
      </c>
      <c r="G135" s="8">
        <v>15.73</v>
      </c>
      <c r="H135" s="8">
        <v>15.03</v>
      </c>
      <c r="I135" s="8">
        <v>14.63</v>
      </c>
      <c r="J135" s="8">
        <v>16.37</v>
      </c>
      <c r="K135" s="8">
        <f>C120</f>
        <v>16</v>
      </c>
      <c r="L135" s="8">
        <v>15.42</v>
      </c>
      <c r="M135" s="8">
        <v>15.52</v>
      </c>
      <c r="N135" s="8">
        <v>15.11</v>
      </c>
      <c r="O135" s="8">
        <v>15.19</v>
      </c>
      <c r="P135" s="8">
        <v>15.25</v>
      </c>
      <c r="Q135" s="8">
        <v>15.5</v>
      </c>
      <c r="R135" s="8">
        <v>15.5</v>
      </c>
    </row>
    <row r="136" spans="1:18" x14ac:dyDescent="0.25">
      <c r="A136" t="s">
        <v>34</v>
      </c>
      <c r="B136" s="7">
        <v>19.22</v>
      </c>
      <c r="C136" s="8">
        <v>19.95</v>
      </c>
      <c r="D136" s="8">
        <v>18.54</v>
      </c>
      <c r="E136" s="8">
        <v>18.55</v>
      </c>
      <c r="F136" s="8">
        <v>18.88</v>
      </c>
      <c r="G136" s="8">
        <v>18.760000000000002</v>
      </c>
      <c r="H136" s="8">
        <v>19.07</v>
      </c>
      <c r="I136" s="8">
        <v>18.260000000000002</v>
      </c>
      <c r="J136" s="8">
        <v>17.989999999999998</v>
      </c>
      <c r="K136" s="8">
        <f>C120</f>
        <v>16</v>
      </c>
      <c r="L136" s="8">
        <v>19.52</v>
      </c>
      <c r="M136" s="8">
        <v>19.22</v>
      </c>
      <c r="N136" s="8">
        <v>19.53</v>
      </c>
      <c r="O136" s="8">
        <v>18.809999999999999</v>
      </c>
      <c r="P136" s="8">
        <v>19.440000000000001</v>
      </c>
      <c r="Q136" s="8">
        <v>19.27</v>
      </c>
      <c r="R136" s="8">
        <v>17.87</v>
      </c>
    </row>
    <row r="137" spans="1:18" x14ac:dyDescent="0.25">
      <c r="A137" t="s">
        <v>24</v>
      </c>
      <c r="B137" s="7">
        <v>14.74</v>
      </c>
      <c r="C137" s="8">
        <v>14.56</v>
      </c>
      <c r="D137" s="8">
        <v>14.33</v>
      </c>
      <c r="E137" s="8">
        <v>14.06</v>
      </c>
      <c r="F137" s="8">
        <v>14.11</v>
      </c>
      <c r="G137" s="8">
        <v>13.6</v>
      </c>
      <c r="H137" s="8">
        <v>14.51</v>
      </c>
      <c r="I137" s="8">
        <v>13.82</v>
      </c>
      <c r="J137" s="8">
        <v>13.9</v>
      </c>
      <c r="K137" s="8">
        <v>14.94</v>
      </c>
      <c r="L137" s="8">
        <f>C120</f>
        <v>16</v>
      </c>
      <c r="M137" s="8">
        <v>14.2</v>
      </c>
      <c r="N137" s="8">
        <v>13.77</v>
      </c>
      <c r="O137" s="8">
        <v>14.29</v>
      </c>
      <c r="P137" s="8">
        <v>13.56</v>
      </c>
      <c r="Q137" s="8">
        <v>13.64</v>
      </c>
      <c r="R137" s="8">
        <v>14.19</v>
      </c>
    </row>
    <row r="138" spans="1:18" x14ac:dyDescent="0.25">
      <c r="A138" t="s">
        <v>16</v>
      </c>
      <c r="B138" s="7">
        <v>16.46</v>
      </c>
      <c r="C138" s="8">
        <v>18.420000000000002</v>
      </c>
      <c r="D138" s="8">
        <v>17.25</v>
      </c>
      <c r="E138" s="8">
        <v>17.37</v>
      </c>
      <c r="F138" s="8">
        <v>17.149999999999999</v>
      </c>
      <c r="G138" s="8">
        <f>C120</f>
        <v>16</v>
      </c>
      <c r="H138" s="8">
        <v>17.63</v>
      </c>
      <c r="I138" s="8">
        <v>16.329999999999998</v>
      </c>
      <c r="J138" s="8">
        <v>17.07</v>
      </c>
      <c r="K138" s="8">
        <v>18.09</v>
      </c>
      <c r="L138" s="8">
        <v>16.309999999999999</v>
      </c>
      <c r="M138" s="8">
        <v>18.62</v>
      </c>
      <c r="N138" s="8">
        <v>17.7</v>
      </c>
      <c r="O138" s="8">
        <v>18.02</v>
      </c>
      <c r="P138" s="8">
        <v>17.96</v>
      </c>
      <c r="Q138" s="8">
        <v>17.53</v>
      </c>
      <c r="R138" s="8">
        <v>16.940000000000001</v>
      </c>
    </row>
    <row r="139" spans="1:18" x14ac:dyDescent="0.25">
      <c r="A139" t="s">
        <v>25</v>
      </c>
      <c r="B139" s="7">
        <v>17.149999999999999</v>
      </c>
      <c r="C139" s="8">
        <v>16.309999999999999</v>
      </c>
      <c r="D139" s="8">
        <v>16.71</v>
      </c>
      <c r="E139" s="8">
        <v>17.11</v>
      </c>
      <c r="F139" s="8">
        <f>C120</f>
        <v>16</v>
      </c>
      <c r="G139" s="8">
        <v>17.86</v>
      </c>
      <c r="H139" s="8">
        <v>16.440000000000001</v>
      </c>
      <c r="I139" s="8">
        <v>16.3</v>
      </c>
      <c r="J139" s="8">
        <v>16.84</v>
      </c>
      <c r="K139" s="8">
        <v>16.18</v>
      </c>
      <c r="L139" s="8">
        <v>17.18</v>
      </c>
      <c r="M139" s="8">
        <v>16.760000000000002</v>
      </c>
      <c r="N139" s="8">
        <v>16</v>
      </c>
      <c r="O139" s="8">
        <v>16.47</v>
      </c>
      <c r="P139" s="8">
        <v>16.23</v>
      </c>
      <c r="Q139" s="8">
        <v>18.04</v>
      </c>
      <c r="R139" s="8">
        <v>16.87</v>
      </c>
    </row>
    <row r="140" spans="1:18" x14ac:dyDescent="0.25">
      <c r="A140" t="s">
        <v>27</v>
      </c>
      <c r="B140" s="7">
        <v>14.38</v>
      </c>
      <c r="C140" s="8">
        <v>15.6</v>
      </c>
      <c r="D140" s="8">
        <v>14.7</v>
      </c>
      <c r="E140" s="8">
        <v>16.03</v>
      </c>
      <c r="F140" s="8">
        <v>16</v>
      </c>
      <c r="G140" s="8">
        <v>15.55</v>
      </c>
      <c r="H140" s="8">
        <v>15.41</v>
      </c>
      <c r="I140" s="8">
        <v>15.47</v>
      </c>
      <c r="J140" s="8">
        <v>15.53</v>
      </c>
      <c r="K140" s="8">
        <f>C120</f>
        <v>16</v>
      </c>
      <c r="L140" s="8">
        <v>15.66</v>
      </c>
      <c r="M140" s="8">
        <v>16.39</v>
      </c>
      <c r="N140" s="8">
        <v>15.29</v>
      </c>
      <c r="O140" s="8">
        <v>15.51</v>
      </c>
      <c r="P140" s="8">
        <v>15.68</v>
      </c>
      <c r="Q140" s="8">
        <v>14.97</v>
      </c>
      <c r="R140" s="8">
        <v>15.74</v>
      </c>
    </row>
    <row r="141" spans="1:18" x14ac:dyDescent="0.25">
      <c r="A141" t="s">
        <v>18</v>
      </c>
      <c r="B141" s="7">
        <v>22.78</v>
      </c>
      <c r="C141" s="8">
        <v>22.16</v>
      </c>
      <c r="D141" s="8">
        <v>24.04</v>
      </c>
      <c r="E141" s="8">
        <v>22.65</v>
      </c>
      <c r="F141" s="8">
        <v>23.17</v>
      </c>
      <c r="G141" s="8">
        <f>C120</f>
        <v>16</v>
      </c>
      <c r="H141" s="8">
        <v>22.08</v>
      </c>
      <c r="I141" s="8">
        <v>23.78</v>
      </c>
      <c r="J141" s="8">
        <v>21.54</v>
      </c>
      <c r="K141" s="8">
        <v>22.06</v>
      </c>
      <c r="L141" s="8">
        <v>22.63</v>
      </c>
      <c r="M141" s="8">
        <v>22.31</v>
      </c>
      <c r="N141" s="8">
        <v>21.56</v>
      </c>
      <c r="O141" s="8">
        <v>22.43</v>
      </c>
      <c r="P141" s="8">
        <v>22</v>
      </c>
      <c r="Q141" s="8">
        <v>23.71</v>
      </c>
      <c r="R141" s="8">
        <v>22.27</v>
      </c>
    </row>
    <row r="142" spans="1:18" x14ac:dyDescent="0.25">
      <c r="A142" t="s">
        <v>26</v>
      </c>
      <c r="B142" s="7">
        <v>17.93</v>
      </c>
      <c r="C142" s="8">
        <v>19.77</v>
      </c>
      <c r="D142" s="8">
        <v>19.54</v>
      </c>
      <c r="E142" s="8">
        <v>18.510000000000002</v>
      </c>
      <c r="F142" s="8">
        <v>18.64</v>
      </c>
      <c r="G142" s="8">
        <v>18.86</v>
      </c>
      <c r="H142" s="8">
        <v>18.78</v>
      </c>
      <c r="I142" s="8">
        <v>18.66</v>
      </c>
      <c r="J142" s="8">
        <v>20.49</v>
      </c>
      <c r="K142" s="8">
        <f>C120</f>
        <v>16</v>
      </c>
      <c r="L142" s="8">
        <v>18.52</v>
      </c>
      <c r="M142" s="8">
        <v>19</v>
      </c>
      <c r="N142" s="8">
        <v>20.52</v>
      </c>
      <c r="O142" s="8">
        <v>18.57</v>
      </c>
      <c r="P142" s="8">
        <v>17.989999999999998</v>
      </c>
      <c r="Q142" s="8">
        <v>18.72</v>
      </c>
      <c r="R142" s="8">
        <v>18.940000000000001</v>
      </c>
    </row>
    <row r="143" spans="1:18" x14ac:dyDescent="0.25">
      <c r="A143" t="s">
        <v>35</v>
      </c>
      <c r="B143" s="7">
        <v>14.85</v>
      </c>
      <c r="C143" s="8">
        <v>14.77</v>
      </c>
      <c r="D143" s="8">
        <v>14.68</v>
      </c>
      <c r="E143" s="8">
        <v>15.03</v>
      </c>
      <c r="F143" s="8">
        <v>15.3</v>
      </c>
      <c r="G143" s="8">
        <v>15.35</v>
      </c>
      <c r="H143" s="8">
        <v>15.43</v>
      </c>
      <c r="I143" s="8">
        <f>C120</f>
        <v>16</v>
      </c>
      <c r="J143" s="8">
        <v>14.47</v>
      </c>
      <c r="K143" s="8">
        <v>13.89</v>
      </c>
      <c r="L143" s="8">
        <v>13.87</v>
      </c>
      <c r="M143" s="8">
        <v>15.19</v>
      </c>
      <c r="N143" s="8">
        <v>14.72</v>
      </c>
      <c r="O143" s="8">
        <v>14.14</v>
      </c>
      <c r="P143" s="8">
        <v>14.8</v>
      </c>
      <c r="Q143" s="8">
        <v>14.04</v>
      </c>
      <c r="R143" s="8">
        <v>15.08</v>
      </c>
    </row>
    <row r="144" spans="1:18" x14ac:dyDescent="0.25">
      <c r="A144" t="s">
        <v>28</v>
      </c>
      <c r="B144" s="7">
        <v>15.13</v>
      </c>
      <c r="C144" s="8">
        <v>14.91</v>
      </c>
      <c r="D144" s="8">
        <v>14.59</v>
      </c>
      <c r="E144" s="8">
        <v>14.32</v>
      </c>
      <c r="F144" s="8">
        <v>14.08</v>
      </c>
      <c r="G144" s="8">
        <v>14.78</v>
      </c>
      <c r="H144" s="8">
        <v>14.33</v>
      </c>
      <c r="I144" s="8">
        <v>14.45</v>
      </c>
      <c r="J144" s="8">
        <v>13.96</v>
      </c>
      <c r="K144" s="8">
        <v>14.09</v>
      </c>
      <c r="L144" s="8">
        <f>C120</f>
        <v>16</v>
      </c>
      <c r="M144" s="8">
        <v>14.38</v>
      </c>
      <c r="N144" s="8">
        <v>13.86</v>
      </c>
      <c r="O144" s="8">
        <v>15.06</v>
      </c>
      <c r="P144" s="8">
        <v>13.7</v>
      </c>
      <c r="Q144" s="8">
        <v>14.36</v>
      </c>
      <c r="R144" s="8">
        <v>13.79</v>
      </c>
    </row>
    <row r="145" spans="1:68" x14ac:dyDescent="0.25">
      <c r="A145" t="s">
        <v>32</v>
      </c>
      <c r="B145" s="7">
        <v>13.26</v>
      </c>
      <c r="C145" s="8">
        <v>13.61</v>
      </c>
      <c r="D145" s="8">
        <v>13.55</v>
      </c>
      <c r="E145" s="8">
        <v>12.96</v>
      </c>
      <c r="F145" s="8">
        <f>C120</f>
        <v>16</v>
      </c>
      <c r="G145" s="8">
        <v>13.39</v>
      </c>
      <c r="H145" s="8">
        <v>13.7</v>
      </c>
      <c r="I145" s="8">
        <v>13.56</v>
      </c>
      <c r="J145" s="8">
        <v>12.52</v>
      </c>
      <c r="K145" s="8">
        <v>14.11</v>
      </c>
      <c r="L145" s="8">
        <v>13.3</v>
      </c>
      <c r="M145" s="8">
        <v>13.26</v>
      </c>
      <c r="N145" s="8">
        <v>12.68</v>
      </c>
      <c r="O145" s="8">
        <v>12.84</v>
      </c>
      <c r="P145" s="8">
        <v>13.16</v>
      </c>
      <c r="Q145" s="8">
        <v>13.65</v>
      </c>
      <c r="R145" s="8">
        <v>13.97</v>
      </c>
    </row>
    <row r="146" spans="1:68" x14ac:dyDescent="0.25">
      <c r="A146" t="s">
        <v>13</v>
      </c>
      <c r="B146" s="7">
        <v>19.21</v>
      </c>
      <c r="C146" s="8">
        <v>19.38</v>
      </c>
      <c r="D146" s="8">
        <v>19.559999999999999</v>
      </c>
      <c r="E146" s="8">
        <v>18.649999999999999</v>
      </c>
      <c r="F146" s="8">
        <v>18.45</v>
      </c>
      <c r="G146" s="8">
        <v>18.72</v>
      </c>
      <c r="H146" s="8">
        <f>C120</f>
        <v>16</v>
      </c>
      <c r="I146" s="8">
        <v>19.63</v>
      </c>
      <c r="J146" s="8">
        <v>19.53</v>
      </c>
      <c r="K146" s="8">
        <v>18.899999999999999</v>
      </c>
      <c r="L146" s="8">
        <v>20.190000000000001</v>
      </c>
      <c r="M146" s="8">
        <v>18.55</v>
      </c>
      <c r="N146" s="8">
        <v>20.07</v>
      </c>
      <c r="O146" s="8">
        <v>18.28</v>
      </c>
      <c r="P146" s="8">
        <v>19.95</v>
      </c>
      <c r="Q146" s="8">
        <v>19.670000000000002</v>
      </c>
      <c r="R146" s="8">
        <v>18.84</v>
      </c>
    </row>
    <row r="147" spans="1:68" x14ac:dyDescent="0.25">
      <c r="A147" t="s">
        <v>21</v>
      </c>
      <c r="B147" s="7">
        <v>16.239999999999998</v>
      </c>
      <c r="C147" s="8">
        <v>14.91</v>
      </c>
      <c r="D147" s="8">
        <v>14.98</v>
      </c>
      <c r="E147" s="8">
        <v>16.329999999999998</v>
      </c>
      <c r="F147" s="8">
        <v>15.35</v>
      </c>
      <c r="G147" s="8">
        <v>15.65</v>
      </c>
      <c r="H147" s="8">
        <v>16.09</v>
      </c>
      <c r="I147" s="8">
        <v>15.99</v>
      </c>
      <c r="J147" s="8">
        <v>15.55</v>
      </c>
      <c r="K147" s="8">
        <v>15.28</v>
      </c>
      <c r="L147" s="8">
        <v>14.73</v>
      </c>
      <c r="M147" s="8">
        <f>C120</f>
        <v>16</v>
      </c>
      <c r="N147" s="8">
        <v>15.48</v>
      </c>
      <c r="O147" s="8">
        <v>15.1</v>
      </c>
      <c r="P147" s="8">
        <v>16.12</v>
      </c>
      <c r="Q147" s="8">
        <v>15.75</v>
      </c>
      <c r="R147" s="8">
        <v>15.76</v>
      </c>
    </row>
    <row r="148" spans="1:68" x14ac:dyDescent="0.25">
      <c r="A148" t="s">
        <v>9</v>
      </c>
      <c r="B148" s="7">
        <v>17.53</v>
      </c>
      <c r="C148" s="8">
        <v>15.98</v>
      </c>
      <c r="D148" s="8">
        <v>17.45</v>
      </c>
      <c r="E148" s="8">
        <v>16.79</v>
      </c>
      <c r="F148" s="8">
        <v>16.850000000000001</v>
      </c>
      <c r="G148" s="8">
        <v>18.010000000000002</v>
      </c>
      <c r="H148" s="8">
        <v>16.68</v>
      </c>
      <c r="I148" s="8">
        <v>17.97</v>
      </c>
      <c r="J148" s="8">
        <v>16.57</v>
      </c>
      <c r="K148" s="8">
        <f>C120</f>
        <v>16</v>
      </c>
      <c r="L148" s="8">
        <v>17.77</v>
      </c>
      <c r="M148" s="8">
        <v>16.04</v>
      </c>
      <c r="N148" s="8">
        <v>16.77</v>
      </c>
      <c r="O148" s="8">
        <v>17.12</v>
      </c>
      <c r="P148" s="8">
        <v>17.72</v>
      </c>
      <c r="Q148" s="8">
        <v>16.52</v>
      </c>
      <c r="R148" s="8">
        <v>16.920000000000002</v>
      </c>
    </row>
    <row r="149" spans="1:68" x14ac:dyDescent="0.25">
      <c r="A149" t="s">
        <v>17</v>
      </c>
      <c r="B149" s="7">
        <v>17.95</v>
      </c>
      <c r="C149" s="8">
        <v>16.420000000000002</v>
      </c>
      <c r="D149" s="8">
        <v>17.82</v>
      </c>
      <c r="E149" s="8">
        <f>C120</f>
        <v>16</v>
      </c>
      <c r="F149" s="8">
        <v>16.77</v>
      </c>
      <c r="G149" s="8">
        <v>17.75</v>
      </c>
      <c r="H149" s="8">
        <v>15.81</v>
      </c>
      <c r="I149" s="8">
        <v>16.32</v>
      </c>
      <c r="J149" s="8">
        <v>17.93</v>
      </c>
      <c r="K149" s="8">
        <v>16.57</v>
      </c>
      <c r="L149" s="8">
        <v>16.440000000000001</v>
      </c>
      <c r="M149" s="8">
        <v>17.41</v>
      </c>
      <c r="N149" s="8">
        <v>15.98</v>
      </c>
      <c r="O149" s="8">
        <v>17.2</v>
      </c>
      <c r="P149" s="8">
        <v>16.54</v>
      </c>
      <c r="Q149" s="8">
        <v>16.850000000000001</v>
      </c>
      <c r="R149" s="8">
        <v>16.3</v>
      </c>
    </row>
    <row r="150" spans="1:68" x14ac:dyDescent="0.25">
      <c r="A150" t="s">
        <v>10</v>
      </c>
      <c r="B150" s="7">
        <v>18.18</v>
      </c>
      <c r="C150" s="8">
        <v>17.98</v>
      </c>
      <c r="D150" s="8">
        <v>17.63</v>
      </c>
      <c r="E150" s="8">
        <v>18.39</v>
      </c>
      <c r="F150" s="8">
        <v>17.64</v>
      </c>
      <c r="G150" s="8">
        <v>16.68</v>
      </c>
      <c r="H150" s="8">
        <v>18.010000000000002</v>
      </c>
      <c r="I150" s="8">
        <f>C120</f>
        <v>16</v>
      </c>
      <c r="J150" s="8">
        <v>16.97</v>
      </c>
      <c r="K150" s="8">
        <v>16.91</v>
      </c>
      <c r="L150" s="8">
        <v>16.87</v>
      </c>
      <c r="M150" s="8">
        <v>17.93</v>
      </c>
      <c r="N150" s="8">
        <v>16.96</v>
      </c>
      <c r="O150" s="8">
        <v>18.29</v>
      </c>
      <c r="P150" s="8">
        <v>16.64</v>
      </c>
      <c r="Q150" s="8">
        <v>17.579999999999998</v>
      </c>
      <c r="R150" s="8">
        <v>17.97</v>
      </c>
    </row>
    <row r="151" spans="1:68" x14ac:dyDescent="0.25">
      <c r="A151" t="s">
        <v>14</v>
      </c>
      <c r="B151" s="7">
        <v>15.19</v>
      </c>
      <c r="C151" s="8">
        <v>14.2</v>
      </c>
      <c r="D151" s="8">
        <v>14.75</v>
      </c>
      <c r="E151" s="8">
        <f>C120</f>
        <v>16</v>
      </c>
      <c r="F151" s="8">
        <v>14.54</v>
      </c>
      <c r="G151" s="8">
        <v>13.71</v>
      </c>
      <c r="H151" s="8">
        <v>13.44</v>
      </c>
      <c r="I151" s="8">
        <v>13.69</v>
      </c>
      <c r="J151" s="8">
        <v>13.37</v>
      </c>
      <c r="K151" s="8">
        <v>14.19</v>
      </c>
      <c r="L151" s="8">
        <v>14.92</v>
      </c>
      <c r="M151" s="8">
        <v>13.86</v>
      </c>
      <c r="N151" s="8">
        <v>14.97</v>
      </c>
      <c r="O151" s="8">
        <v>14.23</v>
      </c>
      <c r="P151" s="8">
        <v>14.51</v>
      </c>
      <c r="Q151" s="8">
        <v>13.82</v>
      </c>
      <c r="R151" s="8">
        <v>13.11</v>
      </c>
    </row>
    <row r="152" spans="1:68" x14ac:dyDescent="0.25">
      <c r="A152" t="s">
        <v>19</v>
      </c>
      <c r="B152" s="7">
        <v>14.23</v>
      </c>
      <c r="C152" s="8">
        <v>13.9</v>
      </c>
      <c r="D152" s="8">
        <v>15.48</v>
      </c>
      <c r="E152" s="8">
        <v>14.59</v>
      </c>
      <c r="F152" s="8">
        <v>14.34</v>
      </c>
      <c r="G152" s="8">
        <v>14.2</v>
      </c>
      <c r="H152" s="8">
        <f>C120</f>
        <v>16</v>
      </c>
      <c r="I152" s="8">
        <v>15.57</v>
      </c>
      <c r="J152" s="8">
        <v>14.92</v>
      </c>
      <c r="K152" s="8">
        <v>15.31</v>
      </c>
      <c r="L152" s="8">
        <v>15.04</v>
      </c>
      <c r="M152" s="8">
        <v>14.88</v>
      </c>
      <c r="N152" s="8">
        <v>14.46</v>
      </c>
      <c r="O152" s="8">
        <v>14.93</v>
      </c>
      <c r="P152" s="8">
        <v>14.44</v>
      </c>
      <c r="Q152" s="8">
        <v>15.43</v>
      </c>
      <c r="R152" s="8">
        <v>14.16</v>
      </c>
    </row>
    <row r="153" spans="1:68" x14ac:dyDescent="0.25">
      <c r="A153" t="s">
        <v>23</v>
      </c>
      <c r="B153" s="7">
        <v>16.010000000000002</v>
      </c>
      <c r="C153" s="8">
        <v>17.05</v>
      </c>
      <c r="D153" s="8">
        <v>16.010000000000002</v>
      </c>
      <c r="E153" s="8">
        <v>16.23</v>
      </c>
      <c r="F153" s="8">
        <v>16.62</v>
      </c>
      <c r="G153" s="8">
        <v>16.37</v>
      </c>
      <c r="H153" s="8">
        <v>16.47</v>
      </c>
      <c r="I153" s="8">
        <v>16.53</v>
      </c>
      <c r="J153" s="8">
        <f>C120</f>
        <v>16</v>
      </c>
      <c r="K153" s="8">
        <v>15.87</v>
      </c>
      <c r="L153" s="8">
        <v>16.2</v>
      </c>
      <c r="M153" s="8">
        <v>16.87</v>
      </c>
      <c r="N153" s="8">
        <v>16.34</v>
      </c>
      <c r="O153" s="8">
        <v>15.95</v>
      </c>
      <c r="P153" s="8">
        <v>16.350000000000001</v>
      </c>
      <c r="Q153" s="8">
        <v>16.190000000000001</v>
      </c>
      <c r="R153" s="8">
        <v>16.420000000000002</v>
      </c>
    </row>
    <row r="154" spans="1:68" x14ac:dyDescent="0.25">
      <c r="A154" t="s">
        <v>12</v>
      </c>
      <c r="B154" s="7">
        <v>18.079999999999998</v>
      </c>
      <c r="C154" s="8">
        <v>18.89</v>
      </c>
      <c r="D154" s="8">
        <v>18.43</v>
      </c>
      <c r="E154" s="8">
        <v>18.3</v>
      </c>
      <c r="F154" s="8">
        <v>17.899999999999999</v>
      </c>
      <c r="G154" s="8">
        <v>17.95</v>
      </c>
      <c r="H154" s="8">
        <v>18.32</v>
      </c>
      <c r="I154" s="8">
        <v>18.690000000000001</v>
      </c>
      <c r="J154" s="8">
        <v>18.88</v>
      </c>
      <c r="K154" s="8">
        <f>C120</f>
        <v>16</v>
      </c>
      <c r="L154" s="8">
        <v>19.079999999999998</v>
      </c>
      <c r="M154" s="8">
        <v>17.149999999999999</v>
      </c>
      <c r="N154" s="8">
        <v>17.940000000000001</v>
      </c>
      <c r="O154" s="8">
        <v>18.22</v>
      </c>
      <c r="P154" s="8">
        <v>17.350000000000001</v>
      </c>
      <c r="Q154" s="8">
        <v>19.47</v>
      </c>
      <c r="R154" s="8">
        <v>19.59</v>
      </c>
    </row>
    <row r="155" spans="1:68" x14ac:dyDescent="0.25">
      <c r="P155" s="8"/>
      <c r="Q155" s="8"/>
    </row>
    <row r="157" spans="1:68" x14ac:dyDescent="0.25">
      <c r="A157" s="2" t="s">
        <v>43</v>
      </c>
      <c r="AJ157" s="2" t="s">
        <v>47</v>
      </c>
    </row>
    <row r="158" spans="1:68" x14ac:dyDescent="0.25">
      <c r="A158" s="13" t="s">
        <v>0</v>
      </c>
      <c r="B158" s="16" t="s">
        <v>42</v>
      </c>
      <c r="C158" s="10" t="s">
        <v>1</v>
      </c>
      <c r="D158" s="11" t="s">
        <v>2</v>
      </c>
      <c r="E158" s="11" t="s">
        <v>3</v>
      </c>
      <c r="F158" s="11" t="s">
        <v>4</v>
      </c>
      <c r="G158" s="11" t="s">
        <v>5</v>
      </c>
      <c r="H158" s="11" t="s">
        <v>6</v>
      </c>
      <c r="I158" s="11" t="s">
        <v>22</v>
      </c>
      <c r="J158" s="11" t="s">
        <v>20</v>
      </c>
      <c r="K158" s="11" t="s">
        <v>30</v>
      </c>
      <c r="L158" s="11" t="s">
        <v>31</v>
      </c>
      <c r="M158" s="11" t="s">
        <v>15</v>
      </c>
      <c r="N158" s="11" t="s">
        <v>29</v>
      </c>
      <c r="O158" s="11" t="s">
        <v>33</v>
      </c>
      <c r="P158" s="11" t="s">
        <v>34</v>
      </c>
      <c r="Q158" s="11" t="s">
        <v>24</v>
      </c>
      <c r="R158" s="11" t="s">
        <v>16</v>
      </c>
      <c r="S158" s="11" t="s">
        <v>25</v>
      </c>
      <c r="T158" s="11" t="s">
        <v>27</v>
      </c>
      <c r="U158" s="11" t="s">
        <v>18</v>
      </c>
      <c r="V158" s="11" t="s">
        <v>26</v>
      </c>
      <c r="W158" s="11" t="s">
        <v>35</v>
      </c>
      <c r="X158" s="11" t="s">
        <v>28</v>
      </c>
      <c r="Y158" s="11" t="s">
        <v>32</v>
      </c>
      <c r="Z158" s="11" t="s">
        <v>13</v>
      </c>
      <c r="AA158" s="11" t="s">
        <v>21</v>
      </c>
      <c r="AB158" s="11" t="s">
        <v>9</v>
      </c>
      <c r="AC158" s="11" t="s">
        <v>17</v>
      </c>
      <c r="AD158" s="11" t="s">
        <v>10</v>
      </c>
      <c r="AE158" s="11" t="s">
        <v>14</v>
      </c>
      <c r="AF158" s="11" t="s">
        <v>19</v>
      </c>
      <c r="AG158" s="11" t="s">
        <v>23</v>
      </c>
      <c r="AH158" s="11" t="s">
        <v>12</v>
      </c>
      <c r="AJ158" s="3"/>
      <c r="AK158" s="10" t="s">
        <v>1</v>
      </c>
      <c r="AL158" s="11" t="s">
        <v>2</v>
      </c>
      <c r="AM158" s="11" t="s">
        <v>3</v>
      </c>
      <c r="AN158" s="11" t="s">
        <v>4</v>
      </c>
      <c r="AO158" s="11" t="s">
        <v>5</v>
      </c>
      <c r="AP158" s="11" t="s">
        <v>6</v>
      </c>
      <c r="AQ158" s="11" t="s">
        <v>22</v>
      </c>
      <c r="AR158" s="11" t="s">
        <v>20</v>
      </c>
      <c r="AS158" s="11" t="s">
        <v>30</v>
      </c>
      <c r="AT158" s="11" t="s">
        <v>31</v>
      </c>
      <c r="AU158" s="11" t="s">
        <v>15</v>
      </c>
      <c r="AV158" s="11" t="s">
        <v>29</v>
      </c>
      <c r="AW158" s="11" t="s">
        <v>33</v>
      </c>
      <c r="AX158" s="11" t="s">
        <v>34</v>
      </c>
      <c r="AY158" s="11" t="s">
        <v>24</v>
      </c>
      <c r="AZ158" s="11" t="s">
        <v>16</v>
      </c>
      <c r="BA158" s="11" t="s">
        <v>25</v>
      </c>
      <c r="BB158" s="11" t="s">
        <v>27</v>
      </c>
      <c r="BC158" s="11" t="s">
        <v>18</v>
      </c>
      <c r="BD158" s="11" t="s">
        <v>26</v>
      </c>
      <c r="BE158" s="11" t="s">
        <v>35</v>
      </c>
      <c r="BF158" s="11" t="s">
        <v>28</v>
      </c>
      <c r="BG158" s="11" t="s">
        <v>32</v>
      </c>
      <c r="BH158" s="11" t="s">
        <v>13</v>
      </c>
      <c r="BI158" s="11" t="s">
        <v>21</v>
      </c>
      <c r="BJ158" s="11" t="s">
        <v>9</v>
      </c>
      <c r="BK158" s="11" t="s">
        <v>17</v>
      </c>
      <c r="BL158" s="11" t="s">
        <v>10</v>
      </c>
      <c r="BM158" s="11" t="s">
        <v>14</v>
      </c>
      <c r="BN158" s="11" t="s">
        <v>19</v>
      </c>
      <c r="BO158" s="11" t="s">
        <v>23</v>
      </c>
      <c r="BP158" s="11" t="s">
        <v>12</v>
      </c>
    </row>
    <row r="159" spans="1:68" x14ac:dyDescent="0.25">
      <c r="A159" s="2" t="s">
        <v>1</v>
      </c>
      <c r="B159" s="17">
        <f>SUM(B123:Q123)</f>
        <v>238.35999999999999</v>
      </c>
      <c r="C159" s="14">
        <f t="shared" ref="C159:R179" si="39">MAX(VLOOKUP($A159,$A$123:$R$154,2,0),VLOOKUP(C$158,$A$123:$R$154,2,0))+MAX(VLOOKUP($A159,$A$123:$R$154,3,0),VLOOKUP(C$158,$A$123:$R$154,3,0))+MAX(VLOOKUP($A159,$A$123:$R$154,4,0),VLOOKUP(C$158,$A$123:$R$154,4,0))+MAX(VLOOKUP($A159,$A$123:$R$154,5,0),VLOOKUP(C$158,$A$123:$R$154,5,0))+MAX(VLOOKUP($A159,$A$123:$R$154,6,0),VLOOKUP(C$158,$A$123:$R$154,6,0))+MAX(VLOOKUP($A159,$A$123:$R$154,7,0),VLOOKUP(C$158,$A$123:$R$154,7,0))+MAX(VLOOKUP($A159,$A$123:$R$154,8,0),VLOOKUP(C$158,$A$123:$R$154,8,0))+MAX(VLOOKUP($A159,$A$123:$R$154,9,0),VLOOKUP(C$158,$A$123:$R$154,9,0))+MAX(VLOOKUP($A159,$A$123:$R$154,10,0),VLOOKUP(C$158,$A$123:$R$154,10,0))+MAX(VLOOKUP($A159,$A$123:$R$154,11,0),VLOOKUP(C$158,$A$123:$R$154,11,0))+MAX(VLOOKUP($A159,$A$123:$R$154,12,0),VLOOKUP(C$158,$A$123:$R$154,12,0))+MAX(VLOOKUP($A159,$A$123:$R$154,13,0),VLOOKUP(C$158,$A$123:$R$154,13,0))+MAX(VLOOKUP($A159,$A$123:$R$154,14,0),VLOOKUP(C$158,$A$123:$R$154,14,0))+MAX(VLOOKUP($A159,$A$123:$R$154,15,0),VLOOKUP(C$158,$A$123:$R$154,15,0))+MAX(VLOOKUP($A159,$A$123:$R$154,16,0),VLOOKUP(C$158,$A$123:$R$154,16,0))+MAX(VLOOKUP($A159,$A$123:$R$154,17,0),VLOOKUP(C$158,$A$123:$R$154,17,0))</f>
        <v>238.35999999999999</v>
      </c>
      <c r="D159" s="15">
        <f t="shared" si="39"/>
        <v>312.81000000000006</v>
      </c>
      <c r="E159" s="15">
        <f t="shared" si="39"/>
        <v>244.69999999999996</v>
      </c>
      <c r="F159" s="15">
        <f t="shared" si="39"/>
        <v>245.51</v>
      </c>
      <c r="G159" s="15">
        <f t="shared" si="39"/>
        <v>284.68999999999994</v>
      </c>
      <c r="H159" s="15">
        <f t="shared" si="39"/>
        <v>272.62000000000006</v>
      </c>
      <c r="I159" s="15">
        <f t="shared" si="39"/>
        <v>262.23</v>
      </c>
      <c r="J159" s="15">
        <f t="shared" si="39"/>
        <v>247.01999999999998</v>
      </c>
      <c r="K159" s="15">
        <f t="shared" si="39"/>
        <v>300.14000000000004</v>
      </c>
      <c r="L159" s="15">
        <f t="shared" si="39"/>
        <v>376.67</v>
      </c>
      <c r="M159" s="15">
        <f t="shared" si="39"/>
        <v>320.27</v>
      </c>
      <c r="N159" s="15">
        <f t="shared" si="39"/>
        <v>321.27000000000004</v>
      </c>
      <c r="O159" s="15">
        <f t="shared" si="39"/>
        <v>250.14000000000001</v>
      </c>
      <c r="P159" s="15">
        <f t="shared" si="39"/>
        <v>301.01</v>
      </c>
      <c r="Q159" s="15">
        <f t="shared" si="39"/>
        <v>240.65999999999997</v>
      </c>
      <c r="R159" s="15">
        <f t="shared" si="39"/>
        <v>277.90999999999997</v>
      </c>
      <c r="S159" s="15">
        <f t="shared" ref="S159:AH179" si="40">MAX(VLOOKUP($A159,$A$123:$R$154,2,0),VLOOKUP(S$158,$A$123:$R$154,2,0))+MAX(VLOOKUP($A159,$A$123:$R$154,3,0),VLOOKUP(S$158,$A$123:$R$154,3,0))+MAX(VLOOKUP($A159,$A$123:$R$154,4,0),VLOOKUP(S$158,$A$123:$R$154,4,0))+MAX(VLOOKUP($A159,$A$123:$R$154,5,0),VLOOKUP(S$158,$A$123:$R$154,5,0))+MAX(VLOOKUP($A159,$A$123:$R$154,6,0),VLOOKUP(S$158,$A$123:$R$154,6,0))+MAX(VLOOKUP($A159,$A$123:$R$154,7,0),VLOOKUP(S$158,$A$123:$R$154,7,0))+MAX(VLOOKUP($A159,$A$123:$R$154,8,0),VLOOKUP(S$158,$A$123:$R$154,8,0))+MAX(VLOOKUP($A159,$A$123:$R$154,9,0),VLOOKUP(S$158,$A$123:$R$154,9,0))+MAX(VLOOKUP($A159,$A$123:$R$154,10,0),VLOOKUP(S$158,$A$123:$R$154,10,0))+MAX(VLOOKUP($A159,$A$123:$R$154,11,0),VLOOKUP(S$158,$A$123:$R$154,11,0))+MAX(VLOOKUP($A159,$A$123:$R$154,12,0),VLOOKUP(S$158,$A$123:$R$154,12,0))+MAX(VLOOKUP($A159,$A$123:$R$154,13,0),VLOOKUP(S$158,$A$123:$R$154,13,0))+MAX(VLOOKUP($A159,$A$123:$R$154,14,0),VLOOKUP(S$158,$A$123:$R$154,14,0))+MAX(VLOOKUP($A159,$A$123:$R$154,15,0),VLOOKUP(S$158,$A$123:$R$154,15,0))+MAX(VLOOKUP($A159,$A$123:$R$154,16,0),VLOOKUP(S$158,$A$123:$R$154,16,0))+MAX(VLOOKUP($A159,$A$123:$R$154,17,0),VLOOKUP(S$158,$A$123:$R$154,17,0))</f>
        <v>267.58</v>
      </c>
      <c r="T159" s="15">
        <f t="shared" si="40"/>
        <v>249.37</v>
      </c>
      <c r="U159" s="15">
        <f t="shared" si="40"/>
        <v>354.9</v>
      </c>
      <c r="V159" s="15">
        <f t="shared" si="40"/>
        <v>300.5</v>
      </c>
      <c r="W159" s="15">
        <f t="shared" si="40"/>
        <v>242.36</v>
      </c>
      <c r="X159" s="15">
        <f t="shared" si="40"/>
        <v>240.89999999999998</v>
      </c>
      <c r="Y159" s="15">
        <f t="shared" si="40"/>
        <v>239.29999999999998</v>
      </c>
      <c r="Z159" s="15">
        <f t="shared" si="40"/>
        <v>304.74</v>
      </c>
      <c r="AA159" s="15">
        <f t="shared" si="40"/>
        <v>250.18</v>
      </c>
      <c r="AB159" s="15">
        <f t="shared" si="40"/>
        <v>271.77</v>
      </c>
      <c r="AC159" s="15">
        <f t="shared" si="40"/>
        <v>269.76</v>
      </c>
      <c r="AD159" s="15">
        <f t="shared" si="40"/>
        <v>278.65999999999997</v>
      </c>
      <c r="AE159" s="15">
        <f t="shared" si="40"/>
        <v>239.86</v>
      </c>
      <c r="AF159" s="15">
        <f t="shared" si="40"/>
        <v>243.77</v>
      </c>
      <c r="AG159" s="15">
        <f t="shared" si="40"/>
        <v>261.06</v>
      </c>
      <c r="AH159" s="15">
        <f t="shared" si="40"/>
        <v>290.64999999999998</v>
      </c>
      <c r="AJ159" t="s">
        <v>1</v>
      </c>
      <c r="AK159" s="20">
        <f>C159-MAX(VLOOKUP($AJ159,$A$159:$B$190,2,0),VLOOKUP(AK$158,$A$159:$B$190,2,0))</f>
        <v>0</v>
      </c>
      <c r="AL159" s="19">
        <f t="shared" ref="AL159:AL190" si="41">D159-MAX(VLOOKUP($AJ159,$A$159:$B$190,2,0),VLOOKUP(AL$158,$A$159:$B$190,2,0))</f>
        <v>0</v>
      </c>
      <c r="AM159" s="19">
        <f t="shared" ref="AM159:AM190" si="42">E159-MAX(VLOOKUP($AJ159,$A$159:$B$190,2,0),VLOOKUP(AM$158,$A$159:$B$190,2,0))</f>
        <v>5.4699999999999704</v>
      </c>
      <c r="AN159" s="19">
        <f t="shared" ref="AN159:AN190" si="43">F159-MAX(VLOOKUP($AJ159,$A$159:$B$190,2,0),VLOOKUP(AN$158,$A$159:$B$190,2,0))</f>
        <v>7.1299999999999955</v>
      </c>
      <c r="AO159" s="19">
        <f t="shared" ref="AO159:AO190" si="44">G159-MAX(VLOOKUP($AJ159,$A$159:$B$190,2,0),VLOOKUP(AO$158,$A$159:$B$190,2,0))</f>
        <v>0</v>
      </c>
      <c r="AP159" s="19">
        <f t="shared" ref="AP159:AP190" si="45">H159-MAX(VLOOKUP($AJ159,$A$159:$B$190,2,0),VLOOKUP(AP$158,$A$159:$B$190,2,0))</f>
        <v>0</v>
      </c>
      <c r="AQ159" s="19">
        <f t="shared" ref="AQ159:AQ190" si="46">I159-MAX(VLOOKUP($AJ159,$A$159:$B$190,2,0),VLOOKUP(AQ$158,$A$159:$B$190,2,0))</f>
        <v>0</v>
      </c>
      <c r="AR159" s="19">
        <f t="shared" ref="AR159:AR190" si="47">J159-MAX(VLOOKUP($AJ159,$A$159:$B$190,2,0),VLOOKUP(AR$158,$A$159:$B$190,2,0))</f>
        <v>4.1899999999999977</v>
      </c>
      <c r="AS159" s="19">
        <f t="shared" ref="AS159:AS190" si="48">K159-MAX(VLOOKUP($AJ159,$A$159:$B$190,2,0),VLOOKUP(AS$158,$A$159:$B$190,2,0))</f>
        <v>0</v>
      </c>
      <c r="AT159" s="19">
        <f t="shared" ref="AT159:AT190" si="49">L159-MAX(VLOOKUP($AJ159,$A$159:$B$190,2,0),VLOOKUP(AT$158,$A$159:$B$190,2,0))</f>
        <v>0</v>
      </c>
      <c r="AU159" s="19">
        <f t="shared" ref="AU159:AU190" si="50">M159-MAX(VLOOKUP($AJ159,$A$159:$B$190,2,0),VLOOKUP(AU$158,$A$159:$B$190,2,0))</f>
        <v>0</v>
      </c>
      <c r="AV159" s="19">
        <f t="shared" ref="AV159:AV190" si="51">N159-MAX(VLOOKUP($AJ159,$A$159:$B$190,2,0),VLOOKUP(AV$158,$A$159:$B$190,2,0))</f>
        <v>0</v>
      </c>
      <c r="AW159" s="19">
        <f t="shared" ref="AW159:AW190" si="52">O159-MAX(VLOOKUP($AJ159,$A$159:$B$190,2,0),VLOOKUP(AW$158,$A$159:$B$190,2,0))</f>
        <v>1.6900000000000261</v>
      </c>
      <c r="AX159" s="19">
        <f t="shared" ref="AX159:AX190" si="53">P159-MAX(VLOOKUP($AJ159,$A$159:$B$190,2,0),VLOOKUP(AX$158,$A$159:$B$190,2,0))</f>
        <v>0</v>
      </c>
      <c r="AY159" s="19">
        <f t="shared" ref="AY159:AY190" si="54">Q159-MAX(VLOOKUP($AJ159,$A$159:$B$190,2,0),VLOOKUP(AY$158,$A$159:$B$190,2,0))</f>
        <v>2.2999999999999829</v>
      </c>
      <c r="AZ159" s="19">
        <f t="shared" ref="AZ159:AZ190" si="55">R159-MAX(VLOOKUP($AJ159,$A$159:$B$190,2,0),VLOOKUP(AZ$158,$A$159:$B$190,2,0))</f>
        <v>0</v>
      </c>
      <c r="BA159" s="19">
        <f t="shared" ref="BA159:BA190" si="56">S159-MAX(VLOOKUP($AJ159,$A$159:$B$190,2,0),VLOOKUP(BA$158,$A$159:$B$190,2,0))</f>
        <v>0</v>
      </c>
      <c r="BB159" s="19">
        <f t="shared" ref="BB159:BB190" si="57">T159-MAX(VLOOKUP($AJ159,$A$159:$B$190,2,0),VLOOKUP(BB$158,$A$159:$B$190,2,0))</f>
        <v>1.2000000000000455</v>
      </c>
      <c r="BC159" s="19">
        <f t="shared" ref="BC159:BC190" si="58">U159-MAX(VLOOKUP($AJ159,$A$159:$B$190,2,0),VLOOKUP(BC$158,$A$159:$B$190,2,0))</f>
        <v>0</v>
      </c>
      <c r="BD159" s="19">
        <f t="shared" ref="BD159:BD190" si="59">V159-MAX(VLOOKUP($AJ159,$A$159:$B$190,2,0),VLOOKUP(BD$158,$A$159:$B$190,2,0))</f>
        <v>0</v>
      </c>
      <c r="BE159" s="19">
        <f t="shared" ref="BE159:BE190" si="60">W159-MAX(VLOOKUP($AJ159,$A$159:$B$190,2,0),VLOOKUP(BE$158,$A$159:$B$190,2,0))</f>
        <v>4.0000000000000284</v>
      </c>
      <c r="BF159" s="19">
        <f t="shared" ref="BF159:BF190" si="61">X159-MAX(VLOOKUP($AJ159,$A$159:$B$190,2,0),VLOOKUP(BF$158,$A$159:$B$190,2,0))</f>
        <v>2.539999999999992</v>
      </c>
      <c r="BG159" s="19">
        <f t="shared" ref="BG159:BG190" si="62">Y159-MAX(VLOOKUP($AJ159,$A$159:$B$190,2,0),VLOOKUP(BG$158,$A$159:$B$190,2,0))</f>
        <v>0.93999999999999773</v>
      </c>
      <c r="BH159" s="19">
        <f t="shared" ref="BH159:BH190" si="63">Z159-MAX(VLOOKUP($AJ159,$A$159:$B$190,2,0),VLOOKUP(BH$158,$A$159:$B$190,2,0))</f>
        <v>0</v>
      </c>
      <c r="BI159" s="19">
        <f t="shared" ref="BI159:BI190" si="64">AA159-MAX(VLOOKUP($AJ159,$A$159:$B$190,2,0),VLOOKUP(BI$158,$A$159:$B$190,2,0))</f>
        <v>0.63000000000002387</v>
      </c>
      <c r="BJ159" s="19">
        <f t="shared" ref="BJ159:BJ190" si="65">AB159-MAX(VLOOKUP($AJ159,$A$159:$B$190,2,0),VLOOKUP(BJ$158,$A$159:$B$190,2,0))</f>
        <v>0</v>
      </c>
      <c r="BK159" s="19">
        <f t="shared" ref="BK159:BK190" si="66">AC159-MAX(VLOOKUP($AJ159,$A$159:$B$190,2,0),VLOOKUP(BK$158,$A$159:$B$190,2,0))</f>
        <v>0</v>
      </c>
      <c r="BL159" s="19">
        <f t="shared" ref="BL159:BL190" si="67">AD159-MAX(VLOOKUP($AJ159,$A$159:$B$190,2,0),VLOOKUP(BL$158,$A$159:$B$190,2,0))</f>
        <v>0</v>
      </c>
      <c r="BM159" s="19">
        <f t="shared" ref="BM159:BM190" si="68">AE159-MAX(VLOOKUP($AJ159,$A$159:$B$190,2,0),VLOOKUP(BM$158,$A$159:$B$190,2,0))</f>
        <v>1.5000000000000284</v>
      </c>
      <c r="BN159" s="19">
        <f t="shared" ref="BN159:BN190" si="69">AF159-MAX(VLOOKUP($AJ159,$A$159:$B$190,2,0),VLOOKUP(BN$158,$A$159:$B$190,2,0))</f>
        <v>5.410000000000025</v>
      </c>
      <c r="BO159" s="19">
        <f t="shared" ref="BO159:BO190" si="70">AG159-MAX(VLOOKUP($AJ159,$A$159:$B$190,2,0),VLOOKUP(BO$158,$A$159:$B$190,2,0))</f>
        <v>0</v>
      </c>
      <c r="BP159" s="19">
        <f t="shared" ref="BP159:BP190" si="71">AH159-MAX(VLOOKUP($AJ159,$A$159:$B$190,2,0),VLOOKUP(BP$158,$A$159:$B$190,2,0))</f>
        <v>0</v>
      </c>
    </row>
    <row r="160" spans="1:68" x14ac:dyDescent="0.25">
      <c r="A160" s="2" t="s">
        <v>2</v>
      </c>
      <c r="B160" s="17">
        <f t="shared" ref="B160:B190" si="72">SUM(B124:Q124)</f>
        <v>312.81000000000006</v>
      </c>
      <c r="C160" s="14">
        <f t="shared" si="39"/>
        <v>312.81000000000006</v>
      </c>
      <c r="D160" s="15">
        <f t="shared" si="39"/>
        <v>312.81000000000006</v>
      </c>
      <c r="E160" s="15">
        <f t="shared" si="39"/>
        <v>312.81000000000006</v>
      </c>
      <c r="F160" s="15">
        <f t="shared" si="39"/>
        <v>312.81000000000006</v>
      </c>
      <c r="G160" s="15">
        <f t="shared" si="39"/>
        <v>315.31999999999994</v>
      </c>
      <c r="H160" s="15">
        <f t="shared" si="39"/>
        <v>313.15999999999997</v>
      </c>
      <c r="I160" s="15">
        <f t="shared" si="39"/>
        <v>313.30000000000007</v>
      </c>
      <c r="J160" s="15">
        <f t="shared" si="39"/>
        <v>312.81000000000006</v>
      </c>
      <c r="K160" s="15">
        <f t="shared" si="39"/>
        <v>319.82000000000005</v>
      </c>
      <c r="L160" s="15">
        <f t="shared" si="39"/>
        <v>381.41</v>
      </c>
      <c r="M160" s="15">
        <f t="shared" si="39"/>
        <v>322.80000000000007</v>
      </c>
      <c r="N160" s="15">
        <f t="shared" si="39"/>
        <v>328.42</v>
      </c>
      <c r="O160" s="15">
        <f t="shared" si="39"/>
        <v>313.18000000000006</v>
      </c>
      <c r="P160" s="15">
        <f t="shared" si="39"/>
        <v>318.73</v>
      </c>
      <c r="Q160" s="15">
        <f t="shared" si="39"/>
        <v>312.81000000000006</v>
      </c>
      <c r="R160" s="15">
        <f t="shared" si="39"/>
        <v>313.88</v>
      </c>
      <c r="S160" s="15">
        <f t="shared" si="40"/>
        <v>313.64999999999998</v>
      </c>
      <c r="T160" s="15">
        <f t="shared" si="40"/>
        <v>312.81000000000006</v>
      </c>
      <c r="U160" s="15">
        <f t="shared" si="40"/>
        <v>359.45</v>
      </c>
      <c r="V160" s="15">
        <f t="shared" si="40"/>
        <v>319.22000000000003</v>
      </c>
      <c r="W160" s="15">
        <f t="shared" si="40"/>
        <v>312.81000000000006</v>
      </c>
      <c r="X160" s="15">
        <f t="shared" si="40"/>
        <v>312.81000000000006</v>
      </c>
      <c r="Y160" s="15">
        <f t="shared" si="40"/>
        <v>312.81000000000006</v>
      </c>
      <c r="Z160" s="15">
        <f t="shared" si="40"/>
        <v>319.45000000000005</v>
      </c>
      <c r="AA160" s="15">
        <f t="shared" si="40"/>
        <v>312.81000000000006</v>
      </c>
      <c r="AB160" s="15">
        <f t="shared" si="40"/>
        <v>313.38</v>
      </c>
      <c r="AC160" s="15">
        <f t="shared" si="40"/>
        <v>314.74</v>
      </c>
      <c r="AD160" s="15">
        <f t="shared" si="40"/>
        <v>313.77999999999997</v>
      </c>
      <c r="AE160" s="15">
        <f t="shared" si="40"/>
        <v>312.81000000000006</v>
      </c>
      <c r="AF160" s="15">
        <f t="shared" si="40"/>
        <v>312.81000000000006</v>
      </c>
      <c r="AG160" s="15">
        <f t="shared" si="40"/>
        <v>312.81000000000006</v>
      </c>
      <c r="AH160" s="15">
        <f t="shared" si="40"/>
        <v>317.17000000000007</v>
      </c>
      <c r="AJ160" t="s">
        <v>2</v>
      </c>
      <c r="AK160" s="20">
        <f t="shared" ref="AK160:AK190" si="73">C160-MAX(VLOOKUP($AJ160,$A$159:$B$190,2,0),VLOOKUP(AK$158,$A$159:$B$190,2,0))</f>
        <v>0</v>
      </c>
      <c r="AL160" s="19">
        <f t="shared" si="41"/>
        <v>0</v>
      </c>
      <c r="AM160" s="19">
        <f t="shared" si="42"/>
        <v>0</v>
      </c>
      <c r="AN160" s="19">
        <f t="shared" si="43"/>
        <v>0</v>
      </c>
      <c r="AO160" s="19">
        <f t="shared" si="44"/>
        <v>2.5099999999998772</v>
      </c>
      <c r="AP160" s="19">
        <f t="shared" si="45"/>
        <v>0.34999999999990905</v>
      </c>
      <c r="AQ160" s="19">
        <f t="shared" si="46"/>
        <v>0.49000000000000909</v>
      </c>
      <c r="AR160" s="19">
        <f t="shared" si="47"/>
        <v>0</v>
      </c>
      <c r="AS160" s="19">
        <f t="shared" si="48"/>
        <v>7.0099999999999909</v>
      </c>
      <c r="AT160" s="19">
        <f t="shared" si="49"/>
        <v>4.7400000000000091</v>
      </c>
      <c r="AU160" s="19">
        <f t="shared" si="50"/>
        <v>2.5300000000000864</v>
      </c>
      <c r="AV160" s="19">
        <f t="shared" si="51"/>
        <v>7.1499999999999773</v>
      </c>
      <c r="AW160" s="19">
        <f t="shared" si="52"/>
        <v>0.37000000000000455</v>
      </c>
      <c r="AX160" s="19">
        <f t="shared" si="53"/>
        <v>5.9199999999999591</v>
      </c>
      <c r="AY160" s="19">
        <f t="shared" si="54"/>
        <v>0</v>
      </c>
      <c r="AZ160" s="19">
        <f t="shared" si="55"/>
        <v>1.0699999999999363</v>
      </c>
      <c r="BA160" s="19">
        <f t="shared" si="56"/>
        <v>0.83999999999991815</v>
      </c>
      <c r="BB160" s="19">
        <f t="shared" si="57"/>
        <v>0</v>
      </c>
      <c r="BC160" s="19">
        <f t="shared" si="58"/>
        <v>4.5500000000000114</v>
      </c>
      <c r="BD160" s="19">
        <f t="shared" si="59"/>
        <v>6.4099999999999682</v>
      </c>
      <c r="BE160" s="19">
        <f t="shared" si="60"/>
        <v>0</v>
      </c>
      <c r="BF160" s="19">
        <f t="shared" si="61"/>
        <v>0</v>
      </c>
      <c r="BG160" s="19">
        <f t="shared" si="62"/>
        <v>0</v>
      </c>
      <c r="BH160" s="19">
        <f t="shared" si="63"/>
        <v>6.6399999999999864</v>
      </c>
      <c r="BI160" s="19">
        <f t="shared" si="64"/>
        <v>0</v>
      </c>
      <c r="BJ160" s="19">
        <f t="shared" si="65"/>
        <v>0.56999999999993634</v>
      </c>
      <c r="BK160" s="19">
        <f t="shared" si="66"/>
        <v>1.92999999999995</v>
      </c>
      <c r="BL160" s="19">
        <f t="shared" si="67"/>
        <v>0.9699999999999136</v>
      </c>
      <c r="BM160" s="19">
        <f t="shared" si="68"/>
        <v>0</v>
      </c>
      <c r="BN160" s="19">
        <f t="shared" si="69"/>
        <v>0</v>
      </c>
      <c r="BO160" s="19">
        <f t="shared" si="70"/>
        <v>0</v>
      </c>
      <c r="BP160" s="19">
        <f t="shared" si="71"/>
        <v>4.3600000000000136</v>
      </c>
    </row>
    <row r="161" spans="1:68" x14ac:dyDescent="0.25">
      <c r="A161" s="2" t="s">
        <v>3</v>
      </c>
      <c r="B161" s="17">
        <f t="shared" si="72"/>
        <v>239.23</v>
      </c>
      <c r="C161" s="14">
        <f t="shared" si="39"/>
        <v>244.69999999999996</v>
      </c>
      <c r="D161" s="15">
        <f t="shared" si="39"/>
        <v>312.81000000000006</v>
      </c>
      <c r="E161" s="15">
        <f t="shared" si="39"/>
        <v>239.23</v>
      </c>
      <c r="F161" s="15">
        <f t="shared" si="39"/>
        <v>243.99999999999997</v>
      </c>
      <c r="G161" s="15">
        <f t="shared" si="39"/>
        <v>284.68999999999994</v>
      </c>
      <c r="H161" s="15">
        <f t="shared" si="39"/>
        <v>272.62000000000006</v>
      </c>
      <c r="I161" s="15">
        <f t="shared" si="39"/>
        <v>262.5</v>
      </c>
      <c r="J161" s="15">
        <f t="shared" si="39"/>
        <v>248.21999999999997</v>
      </c>
      <c r="K161" s="15">
        <f t="shared" si="39"/>
        <v>300.14000000000004</v>
      </c>
      <c r="L161" s="15">
        <f t="shared" si="39"/>
        <v>376.67</v>
      </c>
      <c r="M161" s="15">
        <f t="shared" si="39"/>
        <v>320.27</v>
      </c>
      <c r="N161" s="15">
        <f t="shared" si="39"/>
        <v>321.27000000000004</v>
      </c>
      <c r="O161" s="15">
        <f t="shared" si="39"/>
        <v>250.76</v>
      </c>
      <c r="P161" s="15">
        <f t="shared" si="39"/>
        <v>301.01</v>
      </c>
      <c r="Q161" s="15">
        <f t="shared" si="39"/>
        <v>239.86999999999998</v>
      </c>
      <c r="R161" s="15">
        <f t="shared" si="39"/>
        <v>277.90999999999997</v>
      </c>
      <c r="S161" s="15">
        <f t="shared" si="40"/>
        <v>267.58</v>
      </c>
      <c r="T161" s="15">
        <f t="shared" si="40"/>
        <v>250.56</v>
      </c>
      <c r="U161" s="15">
        <f t="shared" si="40"/>
        <v>354.9</v>
      </c>
      <c r="V161" s="15">
        <f t="shared" si="40"/>
        <v>300.5</v>
      </c>
      <c r="W161" s="15">
        <f t="shared" si="40"/>
        <v>243.64</v>
      </c>
      <c r="X161" s="15">
        <f t="shared" si="40"/>
        <v>240.78</v>
      </c>
      <c r="Y161" s="15">
        <f t="shared" si="40"/>
        <v>240.7</v>
      </c>
      <c r="Z161" s="15">
        <f t="shared" si="40"/>
        <v>304.97000000000003</v>
      </c>
      <c r="AA161" s="15">
        <f t="shared" si="40"/>
        <v>251.35999999999999</v>
      </c>
      <c r="AB161" s="15">
        <f t="shared" si="40"/>
        <v>271.77</v>
      </c>
      <c r="AC161" s="15">
        <f t="shared" si="40"/>
        <v>270.17999999999995</v>
      </c>
      <c r="AD161" s="15">
        <f t="shared" si="40"/>
        <v>278.65999999999997</v>
      </c>
      <c r="AE161" s="15">
        <f t="shared" si="40"/>
        <v>240.36999999999998</v>
      </c>
      <c r="AF161" s="15">
        <f t="shared" si="40"/>
        <v>244.85</v>
      </c>
      <c r="AG161" s="15">
        <f t="shared" si="40"/>
        <v>261.06</v>
      </c>
      <c r="AH161" s="15">
        <f t="shared" si="40"/>
        <v>290.64999999999998</v>
      </c>
      <c r="AJ161" t="s">
        <v>3</v>
      </c>
      <c r="AK161" s="20">
        <f t="shared" si="73"/>
        <v>5.4699999999999704</v>
      </c>
      <c r="AL161" s="19">
        <f t="shared" si="41"/>
        <v>0</v>
      </c>
      <c r="AM161" s="19">
        <f t="shared" si="42"/>
        <v>0</v>
      </c>
      <c r="AN161" s="19">
        <f t="shared" si="43"/>
        <v>4.7699999999999818</v>
      </c>
      <c r="AO161" s="19">
        <f t="shared" si="44"/>
        <v>0</v>
      </c>
      <c r="AP161" s="19">
        <f t="shared" si="45"/>
        <v>0</v>
      </c>
      <c r="AQ161" s="19">
        <f t="shared" si="46"/>
        <v>0.26999999999998181</v>
      </c>
      <c r="AR161" s="19">
        <f t="shared" si="47"/>
        <v>5.3899999999999864</v>
      </c>
      <c r="AS161" s="19">
        <f t="shared" si="48"/>
        <v>0</v>
      </c>
      <c r="AT161" s="19">
        <f t="shared" si="49"/>
        <v>0</v>
      </c>
      <c r="AU161" s="19">
        <f t="shared" si="50"/>
        <v>0</v>
      </c>
      <c r="AV161" s="19">
        <f t="shared" si="51"/>
        <v>0</v>
      </c>
      <c r="AW161" s="19">
        <f t="shared" si="52"/>
        <v>2.3100000000000023</v>
      </c>
      <c r="AX161" s="19">
        <f t="shared" si="53"/>
        <v>0</v>
      </c>
      <c r="AY161" s="19">
        <f t="shared" si="54"/>
        <v>0.63999999999998636</v>
      </c>
      <c r="AZ161" s="19">
        <f t="shared" si="55"/>
        <v>0</v>
      </c>
      <c r="BA161" s="19">
        <f t="shared" si="56"/>
        <v>0</v>
      </c>
      <c r="BB161" s="19">
        <f t="shared" si="57"/>
        <v>2.3900000000000432</v>
      </c>
      <c r="BC161" s="19">
        <f t="shared" si="58"/>
        <v>0</v>
      </c>
      <c r="BD161" s="19">
        <f t="shared" si="59"/>
        <v>0</v>
      </c>
      <c r="BE161" s="19">
        <f t="shared" si="60"/>
        <v>4.4099999999999966</v>
      </c>
      <c r="BF161" s="19">
        <f t="shared" si="61"/>
        <v>1.5500000000000114</v>
      </c>
      <c r="BG161" s="19">
        <f t="shared" si="62"/>
        <v>1.4699999999999989</v>
      </c>
      <c r="BH161" s="19">
        <f t="shared" si="63"/>
        <v>0.23000000000001819</v>
      </c>
      <c r="BI161" s="19">
        <f t="shared" si="64"/>
        <v>1.8100000000000023</v>
      </c>
      <c r="BJ161" s="19">
        <f t="shared" si="65"/>
        <v>0</v>
      </c>
      <c r="BK161" s="19">
        <f t="shared" si="66"/>
        <v>0.41999999999995907</v>
      </c>
      <c r="BL161" s="19">
        <f t="shared" si="67"/>
        <v>0</v>
      </c>
      <c r="BM161" s="19">
        <f t="shared" si="68"/>
        <v>1.1399999999999864</v>
      </c>
      <c r="BN161" s="19">
        <f t="shared" si="69"/>
        <v>5.6200000000000045</v>
      </c>
      <c r="BO161" s="19">
        <f t="shared" si="70"/>
        <v>0</v>
      </c>
      <c r="BP161" s="19">
        <f t="shared" si="71"/>
        <v>0</v>
      </c>
    </row>
    <row r="162" spans="1:68" x14ac:dyDescent="0.25">
      <c r="A162" s="2" t="s">
        <v>4</v>
      </c>
      <c r="B162" s="17">
        <f t="shared" si="72"/>
        <v>238.38</v>
      </c>
      <c r="C162" s="14">
        <f t="shared" si="39"/>
        <v>245.51</v>
      </c>
      <c r="D162" s="15">
        <f t="shared" si="39"/>
        <v>312.81000000000006</v>
      </c>
      <c r="E162" s="15">
        <f t="shared" si="39"/>
        <v>243.99999999999997</v>
      </c>
      <c r="F162" s="15">
        <f t="shared" si="39"/>
        <v>238.38</v>
      </c>
      <c r="G162" s="15">
        <f t="shared" si="39"/>
        <v>284.68999999999994</v>
      </c>
      <c r="H162" s="15">
        <f t="shared" si="39"/>
        <v>272.62000000000006</v>
      </c>
      <c r="I162" s="15">
        <f t="shared" si="39"/>
        <v>262.23</v>
      </c>
      <c r="J162" s="15">
        <f t="shared" si="39"/>
        <v>247.17</v>
      </c>
      <c r="K162" s="15">
        <f t="shared" si="39"/>
        <v>300.14000000000004</v>
      </c>
      <c r="L162" s="15">
        <f t="shared" si="39"/>
        <v>376.67</v>
      </c>
      <c r="M162" s="15">
        <f t="shared" si="39"/>
        <v>320.27</v>
      </c>
      <c r="N162" s="15">
        <f t="shared" si="39"/>
        <v>321.27000000000004</v>
      </c>
      <c r="O162" s="15">
        <f t="shared" si="39"/>
        <v>250.52</v>
      </c>
      <c r="P162" s="15">
        <f t="shared" si="39"/>
        <v>301.01</v>
      </c>
      <c r="Q162" s="15">
        <f t="shared" si="39"/>
        <v>241.01999999999998</v>
      </c>
      <c r="R162" s="15">
        <f t="shared" si="39"/>
        <v>277.90999999999997</v>
      </c>
      <c r="S162" s="15">
        <f t="shared" si="40"/>
        <v>267.58</v>
      </c>
      <c r="T162" s="15">
        <f t="shared" si="40"/>
        <v>249.92</v>
      </c>
      <c r="U162" s="15">
        <f t="shared" si="40"/>
        <v>354.9</v>
      </c>
      <c r="V162" s="15">
        <f t="shared" si="40"/>
        <v>300.5</v>
      </c>
      <c r="W162" s="15">
        <f t="shared" si="40"/>
        <v>243.14000000000001</v>
      </c>
      <c r="X162" s="15">
        <f t="shared" si="40"/>
        <v>242.26000000000002</v>
      </c>
      <c r="Y162" s="15">
        <f t="shared" si="40"/>
        <v>240.11</v>
      </c>
      <c r="Z162" s="15">
        <f t="shared" si="40"/>
        <v>304.75</v>
      </c>
      <c r="AA162" s="15">
        <f t="shared" si="40"/>
        <v>250.08999999999997</v>
      </c>
      <c r="AB162" s="15">
        <f t="shared" si="40"/>
        <v>271.77</v>
      </c>
      <c r="AC162" s="15">
        <f t="shared" si="40"/>
        <v>269.95999999999998</v>
      </c>
      <c r="AD162" s="15">
        <f t="shared" si="40"/>
        <v>278.65999999999997</v>
      </c>
      <c r="AE162" s="15">
        <f t="shared" si="40"/>
        <v>242.28</v>
      </c>
      <c r="AF162" s="15">
        <f t="shared" si="40"/>
        <v>243.13000000000002</v>
      </c>
      <c r="AG162" s="15">
        <f t="shared" si="40"/>
        <v>261.06</v>
      </c>
      <c r="AH162" s="15">
        <f t="shared" si="40"/>
        <v>290.64999999999998</v>
      </c>
      <c r="AJ162" t="s">
        <v>4</v>
      </c>
      <c r="AK162" s="20">
        <f t="shared" si="73"/>
        <v>7.1299999999999955</v>
      </c>
      <c r="AL162" s="19">
        <f t="shared" si="41"/>
        <v>0</v>
      </c>
      <c r="AM162" s="19">
        <f t="shared" si="42"/>
        <v>4.7699999999999818</v>
      </c>
      <c r="AN162" s="19">
        <f t="shared" si="43"/>
        <v>0</v>
      </c>
      <c r="AO162" s="19">
        <f t="shared" si="44"/>
        <v>0</v>
      </c>
      <c r="AP162" s="19">
        <f t="shared" si="45"/>
        <v>0</v>
      </c>
      <c r="AQ162" s="19">
        <f t="shared" si="46"/>
        <v>0</v>
      </c>
      <c r="AR162" s="19">
        <f t="shared" si="47"/>
        <v>4.3400000000000034</v>
      </c>
      <c r="AS162" s="19">
        <f t="shared" si="48"/>
        <v>0</v>
      </c>
      <c r="AT162" s="19">
        <f t="shared" si="49"/>
        <v>0</v>
      </c>
      <c r="AU162" s="19">
        <f t="shared" si="50"/>
        <v>0</v>
      </c>
      <c r="AV162" s="19">
        <f t="shared" si="51"/>
        <v>0</v>
      </c>
      <c r="AW162" s="19">
        <f t="shared" si="52"/>
        <v>2.0700000000000216</v>
      </c>
      <c r="AX162" s="19">
        <f t="shared" si="53"/>
        <v>0</v>
      </c>
      <c r="AY162" s="19">
        <f t="shared" si="54"/>
        <v>2.6399999999999864</v>
      </c>
      <c r="AZ162" s="19">
        <f t="shared" si="55"/>
        <v>0</v>
      </c>
      <c r="BA162" s="19">
        <f t="shared" si="56"/>
        <v>0</v>
      </c>
      <c r="BB162" s="19">
        <f t="shared" si="57"/>
        <v>1.7500000000000284</v>
      </c>
      <c r="BC162" s="19">
        <f t="shared" si="58"/>
        <v>0</v>
      </c>
      <c r="BD162" s="19">
        <f t="shared" si="59"/>
        <v>0</v>
      </c>
      <c r="BE162" s="19">
        <f t="shared" si="60"/>
        <v>4.7600000000000193</v>
      </c>
      <c r="BF162" s="19">
        <f t="shared" si="61"/>
        <v>3.8800000000000239</v>
      </c>
      <c r="BG162" s="19">
        <f t="shared" si="62"/>
        <v>1.7300000000000182</v>
      </c>
      <c r="BH162" s="19">
        <f t="shared" si="63"/>
        <v>9.9999999999909051E-3</v>
      </c>
      <c r="BI162" s="19">
        <f t="shared" si="64"/>
        <v>0.53999999999999204</v>
      </c>
      <c r="BJ162" s="19">
        <f t="shared" si="65"/>
        <v>0</v>
      </c>
      <c r="BK162" s="19">
        <f t="shared" si="66"/>
        <v>0.19999999999998863</v>
      </c>
      <c r="BL162" s="19">
        <f t="shared" si="67"/>
        <v>0</v>
      </c>
      <c r="BM162" s="19">
        <f t="shared" si="68"/>
        <v>3.9000000000000057</v>
      </c>
      <c r="BN162" s="19">
        <f t="shared" si="69"/>
        <v>4.7500000000000284</v>
      </c>
      <c r="BO162" s="19">
        <f t="shared" si="70"/>
        <v>0</v>
      </c>
      <c r="BP162" s="19">
        <f t="shared" si="71"/>
        <v>0</v>
      </c>
    </row>
    <row r="163" spans="1:68" x14ac:dyDescent="0.25">
      <c r="A163" s="2" t="s">
        <v>5</v>
      </c>
      <c r="B163" s="17">
        <f t="shared" si="72"/>
        <v>284.68999999999994</v>
      </c>
      <c r="C163" s="14">
        <f t="shared" si="39"/>
        <v>284.68999999999994</v>
      </c>
      <c r="D163" s="15">
        <f t="shared" si="39"/>
        <v>315.31999999999994</v>
      </c>
      <c r="E163" s="15">
        <f t="shared" si="39"/>
        <v>284.68999999999994</v>
      </c>
      <c r="F163" s="15">
        <f t="shared" si="39"/>
        <v>284.68999999999994</v>
      </c>
      <c r="G163" s="15">
        <f t="shared" si="39"/>
        <v>284.68999999999994</v>
      </c>
      <c r="H163" s="15">
        <f t="shared" si="39"/>
        <v>288.52999999999997</v>
      </c>
      <c r="I163" s="15">
        <f t="shared" si="39"/>
        <v>285.19999999999993</v>
      </c>
      <c r="J163" s="15">
        <f t="shared" si="39"/>
        <v>284.9199999999999</v>
      </c>
      <c r="K163" s="15">
        <f t="shared" si="39"/>
        <v>303.5</v>
      </c>
      <c r="L163" s="15">
        <f t="shared" si="39"/>
        <v>377.90000000000003</v>
      </c>
      <c r="M163" s="15">
        <f t="shared" si="39"/>
        <v>321.52</v>
      </c>
      <c r="N163" s="15">
        <f t="shared" si="39"/>
        <v>322.52000000000004</v>
      </c>
      <c r="O163" s="15">
        <f t="shared" si="39"/>
        <v>284.68999999999994</v>
      </c>
      <c r="P163" s="15">
        <f t="shared" si="39"/>
        <v>303.35999999999996</v>
      </c>
      <c r="Q163" s="15">
        <f t="shared" si="39"/>
        <v>284.68999999999994</v>
      </c>
      <c r="R163" s="15">
        <f t="shared" si="39"/>
        <v>288.77999999999997</v>
      </c>
      <c r="S163" s="15">
        <f t="shared" si="40"/>
        <v>285.90999999999991</v>
      </c>
      <c r="T163" s="15">
        <f t="shared" si="40"/>
        <v>285.07999999999993</v>
      </c>
      <c r="U163" s="15">
        <f t="shared" si="40"/>
        <v>356.29999999999995</v>
      </c>
      <c r="V163" s="15">
        <f t="shared" si="40"/>
        <v>303.44999999999993</v>
      </c>
      <c r="W163" s="15">
        <f t="shared" si="40"/>
        <v>284.68999999999994</v>
      </c>
      <c r="X163" s="15">
        <f t="shared" si="40"/>
        <v>284.68999999999994</v>
      </c>
      <c r="Y163" s="15">
        <f t="shared" si="40"/>
        <v>284.68999999999994</v>
      </c>
      <c r="Z163" s="15">
        <f t="shared" si="40"/>
        <v>307.3</v>
      </c>
      <c r="AA163" s="15">
        <f t="shared" si="40"/>
        <v>284.68999999999994</v>
      </c>
      <c r="AB163" s="15">
        <f t="shared" si="40"/>
        <v>286.60999999999996</v>
      </c>
      <c r="AC163" s="15">
        <f t="shared" si="40"/>
        <v>287.26999999999992</v>
      </c>
      <c r="AD163" s="15">
        <f t="shared" si="40"/>
        <v>288.95999999999998</v>
      </c>
      <c r="AE163" s="15">
        <f t="shared" si="40"/>
        <v>284.68999999999994</v>
      </c>
      <c r="AF163" s="15">
        <f t="shared" si="40"/>
        <v>284.68999999999994</v>
      </c>
      <c r="AG163" s="15">
        <f t="shared" si="40"/>
        <v>285.55999999999995</v>
      </c>
      <c r="AH163" s="15">
        <f t="shared" si="40"/>
        <v>295.51</v>
      </c>
      <c r="AJ163" t="s">
        <v>5</v>
      </c>
      <c r="AK163" s="20">
        <f t="shared" si="73"/>
        <v>0</v>
      </c>
      <c r="AL163" s="19">
        <f t="shared" si="41"/>
        <v>2.5099999999998772</v>
      </c>
      <c r="AM163" s="19">
        <f t="shared" si="42"/>
        <v>0</v>
      </c>
      <c r="AN163" s="19">
        <f t="shared" si="43"/>
        <v>0</v>
      </c>
      <c r="AO163" s="19">
        <f t="shared" si="44"/>
        <v>0</v>
      </c>
      <c r="AP163" s="19">
        <f t="shared" si="45"/>
        <v>3.8400000000000318</v>
      </c>
      <c r="AQ163" s="19">
        <f t="shared" si="46"/>
        <v>0.50999999999999091</v>
      </c>
      <c r="AR163" s="19">
        <f t="shared" si="47"/>
        <v>0.22999999999996135</v>
      </c>
      <c r="AS163" s="19">
        <f t="shared" si="48"/>
        <v>3.3599999999999568</v>
      </c>
      <c r="AT163" s="19">
        <f t="shared" si="49"/>
        <v>1.2300000000000182</v>
      </c>
      <c r="AU163" s="19">
        <f t="shared" si="50"/>
        <v>1.25</v>
      </c>
      <c r="AV163" s="19">
        <f t="shared" si="51"/>
        <v>1.25</v>
      </c>
      <c r="AW163" s="19">
        <f t="shared" si="52"/>
        <v>0</v>
      </c>
      <c r="AX163" s="19">
        <f t="shared" si="53"/>
        <v>2.3499999999999659</v>
      </c>
      <c r="AY163" s="19">
        <f t="shared" si="54"/>
        <v>0</v>
      </c>
      <c r="AZ163" s="19">
        <f t="shared" si="55"/>
        <v>4.0900000000000318</v>
      </c>
      <c r="BA163" s="19">
        <f t="shared" si="56"/>
        <v>1.2199999999999704</v>
      </c>
      <c r="BB163" s="19">
        <f t="shared" si="57"/>
        <v>0.38999999999998636</v>
      </c>
      <c r="BC163" s="19">
        <f t="shared" si="58"/>
        <v>1.3999999999999773</v>
      </c>
      <c r="BD163" s="19">
        <f t="shared" si="59"/>
        <v>2.9499999999999318</v>
      </c>
      <c r="BE163" s="19">
        <f t="shared" si="60"/>
        <v>0</v>
      </c>
      <c r="BF163" s="19">
        <f t="shared" si="61"/>
        <v>0</v>
      </c>
      <c r="BG163" s="19">
        <f t="shared" si="62"/>
        <v>0</v>
      </c>
      <c r="BH163" s="19">
        <f t="shared" si="63"/>
        <v>2.5600000000000023</v>
      </c>
      <c r="BI163" s="19">
        <f t="shared" si="64"/>
        <v>0</v>
      </c>
      <c r="BJ163" s="19">
        <f t="shared" si="65"/>
        <v>1.9200000000000159</v>
      </c>
      <c r="BK163" s="19">
        <f t="shared" si="66"/>
        <v>2.5799999999999841</v>
      </c>
      <c r="BL163" s="19">
        <f t="shared" si="67"/>
        <v>4.2700000000000387</v>
      </c>
      <c r="BM163" s="19">
        <f t="shared" si="68"/>
        <v>0</v>
      </c>
      <c r="BN163" s="19">
        <f t="shared" si="69"/>
        <v>0</v>
      </c>
      <c r="BO163" s="19">
        <f t="shared" si="70"/>
        <v>0.87000000000000455</v>
      </c>
      <c r="BP163" s="19">
        <f t="shared" si="71"/>
        <v>4.8600000000000136</v>
      </c>
    </row>
    <row r="164" spans="1:68" x14ac:dyDescent="0.25">
      <c r="A164" s="2" t="s">
        <v>6</v>
      </c>
      <c r="B164" s="17">
        <f t="shared" si="72"/>
        <v>272.62000000000006</v>
      </c>
      <c r="C164" s="14">
        <f t="shared" si="39"/>
        <v>272.62000000000006</v>
      </c>
      <c r="D164" s="15">
        <f t="shared" si="39"/>
        <v>313.15999999999997</v>
      </c>
      <c r="E164" s="15">
        <f t="shared" si="39"/>
        <v>272.62000000000006</v>
      </c>
      <c r="F164" s="15">
        <f t="shared" si="39"/>
        <v>272.62000000000006</v>
      </c>
      <c r="G164" s="15">
        <f t="shared" si="39"/>
        <v>288.52999999999997</v>
      </c>
      <c r="H164" s="15">
        <f t="shared" si="39"/>
        <v>272.62000000000006</v>
      </c>
      <c r="I164" s="15">
        <f t="shared" si="39"/>
        <v>275.70000000000005</v>
      </c>
      <c r="J164" s="15">
        <f t="shared" si="39"/>
        <v>272.62000000000006</v>
      </c>
      <c r="K164" s="15">
        <f t="shared" si="39"/>
        <v>302.79000000000002</v>
      </c>
      <c r="L164" s="15">
        <f t="shared" si="39"/>
        <v>378.97</v>
      </c>
      <c r="M164" s="15">
        <f t="shared" si="39"/>
        <v>320.27</v>
      </c>
      <c r="N164" s="15">
        <f t="shared" si="39"/>
        <v>321.27000000000004</v>
      </c>
      <c r="O164" s="15">
        <f t="shared" si="39"/>
        <v>273.66000000000003</v>
      </c>
      <c r="P164" s="15">
        <f t="shared" si="39"/>
        <v>301.94</v>
      </c>
      <c r="Q164" s="15">
        <f t="shared" si="39"/>
        <v>272.62000000000006</v>
      </c>
      <c r="R164" s="15">
        <f t="shared" si="39"/>
        <v>283.8</v>
      </c>
      <c r="S164" s="15">
        <f t="shared" si="40"/>
        <v>276.06000000000006</v>
      </c>
      <c r="T164" s="15">
        <f t="shared" si="40"/>
        <v>272.79000000000008</v>
      </c>
      <c r="U164" s="15">
        <f t="shared" si="40"/>
        <v>355.92999999999995</v>
      </c>
      <c r="V164" s="15">
        <f t="shared" si="40"/>
        <v>301.5</v>
      </c>
      <c r="W164" s="15">
        <f t="shared" si="40"/>
        <v>272.62000000000006</v>
      </c>
      <c r="X164" s="15">
        <f t="shared" si="40"/>
        <v>272.62000000000006</v>
      </c>
      <c r="Y164" s="15">
        <f t="shared" si="40"/>
        <v>272.66000000000003</v>
      </c>
      <c r="Z164" s="15">
        <f t="shared" si="40"/>
        <v>305.73</v>
      </c>
      <c r="AA164" s="15">
        <f t="shared" si="40"/>
        <v>272.62000000000006</v>
      </c>
      <c r="AB164" s="15">
        <f t="shared" si="40"/>
        <v>279.61000000000007</v>
      </c>
      <c r="AC164" s="15">
        <f t="shared" si="40"/>
        <v>278.81000000000006</v>
      </c>
      <c r="AD164" s="15">
        <f t="shared" si="40"/>
        <v>281.55</v>
      </c>
      <c r="AE164" s="15">
        <f t="shared" si="40"/>
        <v>272.62000000000006</v>
      </c>
      <c r="AF164" s="15">
        <f t="shared" si="40"/>
        <v>272.62000000000006</v>
      </c>
      <c r="AG164" s="15">
        <f t="shared" si="40"/>
        <v>275.05</v>
      </c>
      <c r="AH164" s="15">
        <f t="shared" si="40"/>
        <v>292.28999999999996</v>
      </c>
      <c r="AJ164" t="s">
        <v>6</v>
      </c>
      <c r="AK164" s="20">
        <f t="shared" si="73"/>
        <v>0</v>
      </c>
      <c r="AL164" s="19">
        <f t="shared" si="41"/>
        <v>0.34999999999990905</v>
      </c>
      <c r="AM164" s="19">
        <f t="shared" si="42"/>
        <v>0</v>
      </c>
      <c r="AN164" s="19">
        <f t="shared" si="43"/>
        <v>0</v>
      </c>
      <c r="AO164" s="19">
        <f t="shared" si="44"/>
        <v>3.8400000000000318</v>
      </c>
      <c r="AP164" s="19">
        <f t="shared" si="45"/>
        <v>0</v>
      </c>
      <c r="AQ164" s="19">
        <f t="shared" si="46"/>
        <v>3.0799999999999841</v>
      </c>
      <c r="AR164" s="19">
        <f t="shared" si="47"/>
        <v>0</v>
      </c>
      <c r="AS164" s="19">
        <f t="shared" si="48"/>
        <v>2.6499999999999773</v>
      </c>
      <c r="AT164" s="19">
        <f t="shared" si="49"/>
        <v>2.3000000000000114</v>
      </c>
      <c r="AU164" s="19">
        <f t="shared" si="50"/>
        <v>0</v>
      </c>
      <c r="AV164" s="19">
        <f t="shared" si="51"/>
        <v>0</v>
      </c>
      <c r="AW164" s="19">
        <f t="shared" si="52"/>
        <v>1.0399999999999636</v>
      </c>
      <c r="AX164" s="19">
        <f t="shared" si="53"/>
        <v>0.93000000000000682</v>
      </c>
      <c r="AY164" s="19">
        <f t="shared" si="54"/>
        <v>0</v>
      </c>
      <c r="AZ164" s="19">
        <f t="shared" si="55"/>
        <v>5.8900000000000432</v>
      </c>
      <c r="BA164" s="19">
        <f t="shared" si="56"/>
        <v>3.4399999999999977</v>
      </c>
      <c r="BB164" s="19">
        <f t="shared" si="57"/>
        <v>0.17000000000001592</v>
      </c>
      <c r="BC164" s="19">
        <f t="shared" si="58"/>
        <v>1.0299999999999727</v>
      </c>
      <c r="BD164" s="19">
        <f t="shared" si="59"/>
        <v>1</v>
      </c>
      <c r="BE164" s="19">
        <f t="shared" si="60"/>
        <v>0</v>
      </c>
      <c r="BF164" s="19">
        <f t="shared" si="61"/>
        <v>0</v>
      </c>
      <c r="BG164" s="19">
        <f t="shared" si="62"/>
        <v>3.999999999996362E-2</v>
      </c>
      <c r="BH164" s="19">
        <f t="shared" si="63"/>
        <v>0.99000000000000909</v>
      </c>
      <c r="BI164" s="19">
        <f t="shared" si="64"/>
        <v>0</v>
      </c>
      <c r="BJ164" s="19">
        <f t="shared" si="65"/>
        <v>6.9900000000000091</v>
      </c>
      <c r="BK164" s="19">
        <f t="shared" si="66"/>
        <v>6.1899999999999977</v>
      </c>
      <c r="BL164" s="19">
        <f t="shared" si="67"/>
        <v>2.8900000000000432</v>
      </c>
      <c r="BM164" s="19">
        <f t="shared" si="68"/>
        <v>0</v>
      </c>
      <c r="BN164" s="19">
        <f t="shared" si="69"/>
        <v>0</v>
      </c>
      <c r="BO164" s="19">
        <f t="shared" si="70"/>
        <v>2.42999999999995</v>
      </c>
      <c r="BP164" s="19">
        <f t="shared" si="71"/>
        <v>1.6399999999999864</v>
      </c>
    </row>
    <row r="165" spans="1:68" x14ac:dyDescent="0.25">
      <c r="A165" s="2" t="s">
        <v>22</v>
      </c>
      <c r="B165" s="17">
        <f t="shared" si="72"/>
        <v>262.23</v>
      </c>
      <c r="C165" s="14">
        <f t="shared" si="39"/>
        <v>262.23</v>
      </c>
      <c r="D165" s="15">
        <f t="shared" si="39"/>
        <v>313.30000000000007</v>
      </c>
      <c r="E165" s="15">
        <f t="shared" si="39"/>
        <v>262.5</v>
      </c>
      <c r="F165" s="15">
        <f t="shared" si="39"/>
        <v>262.23</v>
      </c>
      <c r="G165" s="15">
        <f t="shared" si="39"/>
        <v>285.19999999999993</v>
      </c>
      <c r="H165" s="15">
        <f t="shared" si="39"/>
        <v>275.70000000000005</v>
      </c>
      <c r="I165" s="15">
        <f t="shared" si="39"/>
        <v>262.23</v>
      </c>
      <c r="J165" s="15">
        <f t="shared" si="39"/>
        <v>262.37</v>
      </c>
      <c r="K165" s="15">
        <f t="shared" si="39"/>
        <v>300.14000000000004</v>
      </c>
      <c r="L165" s="15">
        <f t="shared" si="39"/>
        <v>376.67</v>
      </c>
      <c r="M165" s="15">
        <f t="shared" si="39"/>
        <v>320.76</v>
      </c>
      <c r="N165" s="15">
        <f t="shared" si="39"/>
        <v>321.76000000000005</v>
      </c>
      <c r="O165" s="15">
        <f t="shared" si="39"/>
        <v>262.42</v>
      </c>
      <c r="P165" s="15">
        <f t="shared" si="39"/>
        <v>301.81</v>
      </c>
      <c r="Q165" s="15">
        <f t="shared" si="39"/>
        <v>262.47000000000003</v>
      </c>
      <c r="R165" s="15">
        <f t="shared" si="39"/>
        <v>278.22000000000003</v>
      </c>
      <c r="S165" s="15">
        <f t="shared" si="40"/>
        <v>270.48</v>
      </c>
      <c r="T165" s="15">
        <f t="shared" si="40"/>
        <v>262.26</v>
      </c>
      <c r="U165" s="15">
        <f t="shared" si="40"/>
        <v>355.21</v>
      </c>
      <c r="V165" s="15">
        <f t="shared" si="40"/>
        <v>301.30000000000007</v>
      </c>
      <c r="W165" s="15">
        <f t="shared" si="40"/>
        <v>262.23</v>
      </c>
      <c r="X165" s="15">
        <f t="shared" si="40"/>
        <v>262.47000000000003</v>
      </c>
      <c r="Y165" s="15">
        <f t="shared" si="40"/>
        <v>262.23</v>
      </c>
      <c r="Z165" s="15">
        <f t="shared" si="40"/>
        <v>304.94000000000005</v>
      </c>
      <c r="AA165" s="15">
        <f t="shared" si="40"/>
        <v>262.99</v>
      </c>
      <c r="AB165" s="15">
        <f t="shared" si="40"/>
        <v>275.07000000000005</v>
      </c>
      <c r="AC165" s="15">
        <f t="shared" si="40"/>
        <v>272.27</v>
      </c>
      <c r="AD165" s="15">
        <f t="shared" si="40"/>
        <v>278.88</v>
      </c>
      <c r="AE165" s="15">
        <f t="shared" si="40"/>
        <v>262.23</v>
      </c>
      <c r="AF165" s="15">
        <f t="shared" si="40"/>
        <v>262.23</v>
      </c>
      <c r="AG165" s="15">
        <f t="shared" si="40"/>
        <v>264.49000000000007</v>
      </c>
      <c r="AH165" s="15">
        <f t="shared" si="40"/>
        <v>291.45000000000005</v>
      </c>
      <c r="AJ165" t="s">
        <v>22</v>
      </c>
      <c r="AK165" s="20">
        <f t="shared" si="73"/>
        <v>0</v>
      </c>
      <c r="AL165" s="19">
        <f t="shared" si="41"/>
        <v>0.49000000000000909</v>
      </c>
      <c r="AM165" s="19">
        <f t="shared" si="42"/>
        <v>0.26999999999998181</v>
      </c>
      <c r="AN165" s="19">
        <f t="shared" si="43"/>
        <v>0</v>
      </c>
      <c r="AO165" s="19">
        <f t="shared" si="44"/>
        <v>0.50999999999999091</v>
      </c>
      <c r="AP165" s="19">
        <f t="shared" si="45"/>
        <v>3.0799999999999841</v>
      </c>
      <c r="AQ165" s="19">
        <f t="shared" si="46"/>
        <v>0</v>
      </c>
      <c r="AR165" s="19">
        <f t="shared" si="47"/>
        <v>0.13999999999998636</v>
      </c>
      <c r="AS165" s="19">
        <f t="shared" si="48"/>
        <v>0</v>
      </c>
      <c r="AT165" s="19">
        <f t="shared" si="49"/>
        <v>0</v>
      </c>
      <c r="AU165" s="19">
        <f t="shared" si="50"/>
        <v>0.49000000000000909</v>
      </c>
      <c r="AV165" s="19">
        <f t="shared" si="51"/>
        <v>0.49000000000000909</v>
      </c>
      <c r="AW165" s="19">
        <f t="shared" si="52"/>
        <v>0.18999999999999773</v>
      </c>
      <c r="AX165" s="19">
        <f t="shared" si="53"/>
        <v>0.80000000000001137</v>
      </c>
      <c r="AY165" s="19">
        <f t="shared" si="54"/>
        <v>0.24000000000000909</v>
      </c>
      <c r="AZ165" s="19">
        <f t="shared" si="55"/>
        <v>0.31000000000005912</v>
      </c>
      <c r="BA165" s="19">
        <f t="shared" si="56"/>
        <v>2.9000000000000341</v>
      </c>
      <c r="BB165" s="19">
        <f t="shared" si="57"/>
        <v>2.9999999999972715E-2</v>
      </c>
      <c r="BC165" s="19">
        <f t="shared" si="58"/>
        <v>0.31000000000000227</v>
      </c>
      <c r="BD165" s="19">
        <f t="shared" si="59"/>
        <v>0.80000000000006821</v>
      </c>
      <c r="BE165" s="19">
        <f t="shared" si="60"/>
        <v>0</v>
      </c>
      <c r="BF165" s="19">
        <f t="shared" si="61"/>
        <v>0.24000000000000909</v>
      </c>
      <c r="BG165" s="19">
        <f t="shared" si="62"/>
        <v>0</v>
      </c>
      <c r="BH165" s="19">
        <f t="shared" si="63"/>
        <v>0.20000000000004547</v>
      </c>
      <c r="BI165" s="19">
        <f t="shared" si="64"/>
        <v>0.75999999999999091</v>
      </c>
      <c r="BJ165" s="19">
        <f t="shared" si="65"/>
        <v>3.3000000000000682</v>
      </c>
      <c r="BK165" s="19">
        <f t="shared" si="66"/>
        <v>2.5099999999999909</v>
      </c>
      <c r="BL165" s="19">
        <f t="shared" si="67"/>
        <v>0.22000000000002728</v>
      </c>
      <c r="BM165" s="19">
        <f t="shared" si="68"/>
        <v>0</v>
      </c>
      <c r="BN165" s="19">
        <f t="shared" si="69"/>
        <v>0</v>
      </c>
      <c r="BO165" s="19">
        <f t="shared" si="70"/>
        <v>2.2600000000000477</v>
      </c>
      <c r="BP165" s="19">
        <f t="shared" si="71"/>
        <v>0.80000000000006821</v>
      </c>
    </row>
    <row r="166" spans="1:68" x14ac:dyDescent="0.25">
      <c r="A166" s="2" t="s">
        <v>20</v>
      </c>
      <c r="B166" s="17">
        <f t="shared" si="72"/>
        <v>242.82999999999998</v>
      </c>
      <c r="C166" s="14">
        <f t="shared" si="39"/>
        <v>247.01999999999998</v>
      </c>
      <c r="D166" s="15">
        <f t="shared" si="39"/>
        <v>312.81000000000006</v>
      </c>
      <c r="E166" s="15">
        <f t="shared" si="39"/>
        <v>248.21999999999997</v>
      </c>
      <c r="F166" s="15">
        <f t="shared" si="39"/>
        <v>247.17</v>
      </c>
      <c r="G166" s="15">
        <f t="shared" si="39"/>
        <v>284.9199999999999</v>
      </c>
      <c r="H166" s="15">
        <f t="shared" si="39"/>
        <v>272.62000000000006</v>
      </c>
      <c r="I166" s="15">
        <f t="shared" si="39"/>
        <v>262.37</v>
      </c>
      <c r="J166" s="15">
        <f t="shared" si="39"/>
        <v>242.82999999999998</v>
      </c>
      <c r="K166" s="15">
        <f t="shared" si="39"/>
        <v>300.14000000000004</v>
      </c>
      <c r="L166" s="15">
        <f t="shared" si="39"/>
        <v>376.67</v>
      </c>
      <c r="M166" s="15">
        <f t="shared" si="39"/>
        <v>320.27</v>
      </c>
      <c r="N166" s="15">
        <f t="shared" si="39"/>
        <v>321.27000000000004</v>
      </c>
      <c r="O166" s="15">
        <f t="shared" si="39"/>
        <v>252.67999999999998</v>
      </c>
      <c r="P166" s="15">
        <f t="shared" si="39"/>
        <v>301.01</v>
      </c>
      <c r="Q166" s="15">
        <f t="shared" si="39"/>
        <v>245.34999999999997</v>
      </c>
      <c r="R166" s="15">
        <f t="shared" si="39"/>
        <v>277.93999999999994</v>
      </c>
      <c r="S166" s="15">
        <f t="shared" si="40"/>
        <v>267.64</v>
      </c>
      <c r="T166" s="15">
        <f t="shared" si="40"/>
        <v>249.91</v>
      </c>
      <c r="U166" s="15">
        <f t="shared" si="40"/>
        <v>354.9</v>
      </c>
      <c r="V166" s="15">
        <f t="shared" si="40"/>
        <v>300.5</v>
      </c>
      <c r="W166" s="15">
        <f t="shared" si="40"/>
        <v>246.90999999999997</v>
      </c>
      <c r="X166" s="15">
        <f t="shared" si="40"/>
        <v>245.95999999999998</v>
      </c>
      <c r="Y166" s="15">
        <f t="shared" si="40"/>
        <v>245.68</v>
      </c>
      <c r="Z166" s="15">
        <f t="shared" si="40"/>
        <v>304.74</v>
      </c>
      <c r="AA166" s="15">
        <f t="shared" si="40"/>
        <v>251.98999999999998</v>
      </c>
      <c r="AB166" s="15">
        <f t="shared" si="40"/>
        <v>271.95999999999998</v>
      </c>
      <c r="AC166" s="15">
        <f t="shared" si="40"/>
        <v>269.79999999999995</v>
      </c>
      <c r="AD166" s="15">
        <f t="shared" si="40"/>
        <v>279.02</v>
      </c>
      <c r="AE166" s="15">
        <f t="shared" si="40"/>
        <v>246</v>
      </c>
      <c r="AF166" s="15">
        <f t="shared" si="40"/>
        <v>246.86</v>
      </c>
      <c r="AG166" s="15">
        <f t="shared" si="40"/>
        <v>261.06</v>
      </c>
      <c r="AH166" s="15">
        <f t="shared" si="40"/>
        <v>290.64999999999998</v>
      </c>
      <c r="AJ166" t="s">
        <v>20</v>
      </c>
      <c r="AK166" s="20">
        <f t="shared" si="73"/>
        <v>4.1899999999999977</v>
      </c>
      <c r="AL166" s="19">
        <f t="shared" si="41"/>
        <v>0</v>
      </c>
      <c r="AM166" s="19">
        <f t="shared" si="42"/>
        <v>5.3899999999999864</v>
      </c>
      <c r="AN166" s="19">
        <f t="shared" si="43"/>
        <v>4.3400000000000034</v>
      </c>
      <c r="AO166" s="19">
        <f t="shared" si="44"/>
        <v>0.22999999999996135</v>
      </c>
      <c r="AP166" s="19">
        <f t="shared" si="45"/>
        <v>0</v>
      </c>
      <c r="AQ166" s="19">
        <f t="shared" si="46"/>
        <v>0.13999999999998636</v>
      </c>
      <c r="AR166" s="19">
        <f t="shared" si="47"/>
        <v>0</v>
      </c>
      <c r="AS166" s="19">
        <f t="shared" si="48"/>
        <v>0</v>
      </c>
      <c r="AT166" s="19">
        <f t="shared" si="49"/>
        <v>0</v>
      </c>
      <c r="AU166" s="19">
        <f t="shared" si="50"/>
        <v>0</v>
      </c>
      <c r="AV166" s="19">
        <f t="shared" si="51"/>
        <v>0</v>
      </c>
      <c r="AW166" s="19">
        <f t="shared" si="52"/>
        <v>4.2299999999999898</v>
      </c>
      <c r="AX166" s="19">
        <f t="shared" si="53"/>
        <v>0</v>
      </c>
      <c r="AY166" s="19">
        <f t="shared" si="54"/>
        <v>2.5199999999999818</v>
      </c>
      <c r="AZ166" s="19">
        <f t="shared" si="55"/>
        <v>2.9999999999972715E-2</v>
      </c>
      <c r="BA166" s="19">
        <f t="shared" si="56"/>
        <v>6.0000000000002274E-2</v>
      </c>
      <c r="BB166" s="19">
        <f t="shared" si="57"/>
        <v>1.7400000000000375</v>
      </c>
      <c r="BC166" s="19">
        <f t="shared" si="58"/>
        <v>0</v>
      </c>
      <c r="BD166" s="19">
        <f t="shared" si="59"/>
        <v>0</v>
      </c>
      <c r="BE166" s="19">
        <f t="shared" si="60"/>
        <v>4.0799999999999841</v>
      </c>
      <c r="BF166" s="19">
        <f t="shared" si="61"/>
        <v>3.1299999999999955</v>
      </c>
      <c r="BG166" s="19">
        <f t="shared" si="62"/>
        <v>2.8500000000000227</v>
      </c>
      <c r="BH166" s="19">
        <f t="shared" si="63"/>
        <v>0</v>
      </c>
      <c r="BI166" s="19">
        <f t="shared" si="64"/>
        <v>2.4399999999999977</v>
      </c>
      <c r="BJ166" s="19">
        <f t="shared" si="65"/>
        <v>0.18999999999999773</v>
      </c>
      <c r="BK166" s="19">
        <f t="shared" si="66"/>
        <v>3.999999999996362E-2</v>
      </c>
      <c r="BL166" s="19">
        <f t="shared" si="67"/>
        <v>0.36000000000001364</v>
      </c>
      <c r="BM166" s="19">
        <f t="shared" si="68"/>
        <v>3.1700000000000159</v>
      </c>
      <c r="BN166" s="19">
        <f t="shared" si="69"/>
        <v>4.0300000000000296</v>
      </c>
      <c r="BO166" s="19">
        <f t="shared" si="70"/>
        <v>0</v>
      </c>
      <c r="BP166" s="19">
        <f t="shared" si="71"/>
        <v>0</v>
      </c>
    </row>
    <row r="167" spans="1:68" x14ac:dyDescent="0.25">
      <c r="A167" s="2" t="s">
        <v>30</v>
      </c>
      <c r="B167" s="17">
        <f t="shared" si="72"/>
        <v>300.14000000000004</v>
      </c>
      <c r="C167" s="14">
        <f t="shared" si="39"/>
        <v>300.14000000000004</v>
      </c>
      <c r="D167" s="15">
        <f t="shared" si="39"/>
        <v>319.82000000000005</v>
      </c>
      <c r="E167" s="15">
        <f t="shared" si="39"/>
        <v>300.14000000000004</v>
      </c>
      <c r="F167" s="15">
        <f t="shared" si="39"/>
        <v>300.14000000000004</v>
      </c>
      <c r="G167" s="15">
        <f t="shared" si="39"/>
        <v>303.5</v>
      </c>
      <c r="H167" s="15">
        <f t="shared" si="39"/>
        <v>302.79000000000002</v>
      </c>
      <c r="I167" s="15">
        <f t="shared" si="39"/>
        <v>300.14000000000004</v>
      </c>
      <c r="J167" s="15">
        <f t="shared" si="39"/>
        <v>300.14000000000004</v>
      </c>
      <c r="K167" s="15">
        <f t="shared" si="39"/>
        <v>300.14000000000004</v>
      </c>
      <c r="L167" s="15">
        <f t="shared" si="39"/>
        <v>379.92</v>
      </c>
      <c r="M167" s="15">
        <f t="shared" si="39"/>
        <v>324.99</v>
      </c>
      <c r="N167" s="15">
        <f t="shared" si="39"/>
        <v>327.13</v>
      </c>
      <c r="O167" s="15">
        <f t="shared" si="39"/>
        <v>300.14000000000004</v>
      </c>
      <c r="P167" s="15">
        <f t="shared" si="39"/>
        <v>310.29000000000008</v>
      </c>
      <c r="Q167" s="15">
        <f t="shared" si="39"/>
        <v>300.14000000000004</v>
      </c>
      <c r="R167" s="15">
        <f t="shared" si="39"/>
        <v>302.11</v>
      </c>
      <c r="S167" s="15">
        <f t="shared" si="40"/>
        <v>301.74</v>
      </c>
      <c r="T167" s="15">
        <f t="shared" si="40"/>
        <v>300.14000000000004</v>
      </c>
      <c r="U167" s="15">
        <f t="shared" si="40"/>
        <v>356.34</v>
      </c>
      <c r="V167" s="15">
        <f t="shared" si="40"/>
        <v>309.99000000000007</v>
      </c>
      <c r="W167" s="15">
        <f t="shared" si="40"/>
        <v>300.14000000000004</v>
      </c>
      <c r="X167" s="15">
        <f t="shared" si="40"/>
        <v>300.14000000000004</v>
      </c>
      <c r="Y167" s="15">
        <f t="shared" si="40"/>
        <v>300.14000000000004</v>
      </c>
      <c r="Z167" s="15">
        <f t="shared" si="40"/>
        <v>310.99000000000007</v>
      </c>
      <c r="AA167" s="15">
        <f t="shared" si="40"/>
        <v>300.14000000000004</v>
      </c>
      <c r="AB167" s="15">
        <f t="shared" si="40"/>
        <v>302.48000000000008</v>
      </c>
      <c r="AC167" s="15">
        <f t="shared" si="40"/>
        <v>301.23</v>
      </c>
      <c r="AD167" s="15">
        <f t="shared" si="40"/>
        <v>301.69000000000005</v>
      </c>
      <c r="AE167" s="15">
        <f t="shared" si="40"/>
        <v>300.14000000000004</v>
      </c>
      <c r="AF167" s="15">
        <f t="shared" si="40"/>
        <v>300.14000000000004</v>
      </c>
      <c r="AG167" s="15">
        <f t="shared" si="40"/>
        <v>300.34000000000003</v>
      </c>
      <c r="AH167" s="15">
        <f t="shared" si="40"/>
        <v>305.99</v>
      </c>
      <c r="AJ167" t="s">
        <v>30</v>
      </c>
      <c r="AK167" s="20">
        <f t="shared" si="73"/>
        <v>0</v>
      </c>
      <c r="AL167" s="19">
        <f t="shared" si="41"/>
        <v>7.0099999999999909</v>
      </c>
      <c r="AM167" s="19">
        <f t="shared" si="42"/>
        <v>0</v>
      </c>
      <c r="AN167" s="19">
        <f t="shared" si="43"/>
        <v>0</v>
      </c>
      <c r="AO167" s="19">
        <f t="shared" si="44"/>
        <v>3.3599999999999568</v>
      </c>
      <c r="AP167" s="19">
        <f t="shared" si="45"/>
        <v>2.6499999999999773</v>
      </c>
      <c r="AQ167" s="19">
        <f t="shared" si="46"/>
        <v>0</v>
      </c>
      <c r="AR167" s="19">
        <f t="shared" si="47"/>
        <v>0</v>
      </c>
      <c r="AS167" s="19">
        <f t="shared" si="48"/>
        <v>0</v>
      </c>
      <c r="AT167" s="19">
        <f t="shared" si="49"/>
        <v>3.25</v>
      </c>
      <c r="AU167" s="19">
        <f t="shared" si="50"/>
        <v>4.7200000000000273</v>
      </c>
      <c r="AV167" s="19">
        <f t="shared" si="51"/>
        <v>5.8599999999999568</v>
      </c>
      <c r="AW167" s="19">
        <f t="shared" si="52"/>
        <v>0</v>
      </c>
      <c r="AX167" s="19">
        <f t="shared" si="53"/>
        <v>9.2800000000000864</v>
      </c>
      <c r="AY167" s="19">
        <f t="shared" si="54"/>
        <v>0</v>
      </c>
      <c r="AZ167" s="19">
        <f t="shared" si="55"/>
        <v>1.9699999999999704</v>
      </c>
      <c r="BA167" s="19">
        <f t="shared" si="56"/>
        <v>1.5999999999999659</v>
      </c>
      <c r="BB167" s="19">
        <f t="shared" si="57"/>
        <v>0</v>
      </c>
      <c r="BC167" s="19">
        <f t="shared" si="58"/>
        <v>1.4399999999999977</v>
      </c>
      <c r="BD167" s="19">
        <f t="shared" si="59"/>
        <v>9.4900000000000659</v>
      </c>
      <c r="BE167" s="19">
        <f t="shared" si="60"/>
        <v>0</v>
      </c>
      <c r="BF167" s="19">
        <f t="shared" si="61"/>
        <v>0</v>
      </c>
      <c r="BG167" s="19">
        <f t="shared" si="62"/>
        <v>0</v>
      </c>
      <c r="BH167" s="19">
        <f t="shared" si="63"/>
        <v>6.2500000000000568</v>
      </c>
      <c r="BI167" s="19">
        <f t="shared" si="64"/>
        <v>0</v>
      </c>
      <c r="BJ167" s="19">
        <f t="shared" si="65"/>
        <v>2.3400000000000318</v>
      </c>
      <c r="BK167" s="19">
        <f t="shared" si="66"/>
        <v>1.089999999999975</v>
      </c>
      <c r="BL167" s="19">
        <f t="shared" si="67"/>
        <v>1.5500000000000114</v>
      </c>
      <c r="BM167" s="19">
        <f t="shared" si="68"/>
        <v>0</v>
      </c>
      <c r="BN167" s="19">
        <f t="shared" si="69"/>
        <v>0</v>
      </c>
      <c r="BO167" s="19">
        <f t="shared" si="70"/>
        <v>0.19999999999998863</v>
      </c>
      <c r="BP167" s="19">
        <f t="shared" si="71"/>
        <v>5.8499999999999659</v>
      </c>
    </row>
    <row r="168" spans="1:68" x14ac:dyDescent="0.25">
      <c r="A168" s="2" t="s">
        <v>31</v>
      </c>
      <c r="B168" s="17">
        <f t="shared" si="72"/>
        <v>376.67</v>
      </c>
      <c r="C168" s="14">
        <f t="shared" si="39"/>
        <v>376.67</v>
      </c>
      <c r="D168" s="15">
        <f t="shared" si="39"/>
        <v>381.41</v>
      </c>
      <c r="E168" s="15">
        <f t="shared" si="39"/>
        <v>376.67</v>
      </c>
      <c r="F168" s="15">
        <f t="shared" si="39"/>
        <v>376.67</v>
      </c>
      <c r="G168" s="15">
        <f t="shared" si="39"/>
        <v>377.90000000000003</v>
      </c>
      <c r="H168" s="15">
        <f t="shared" si="39"/>
        <v>378.97</v>
      </c>
      <c r="I168" s="15">
        <f t="shared" si="39"/>
        <v>376.67</v>
      </c>
      <c r="J168" s="15">
        <f t="shared" si="39"/>
        <v>376.67</v>
      </c>
      <c r="K168" s="15">
        <f t="shared" si="39"/>
        <v>379.92</v>
      </c>
      <c r="L168" s="15">
        <f t="shared" si="39"/>
        <v>376.67</v>
      </c>
      <c r="M168" s="15">
        <f t="shared" si="39"/>
        <v>380.86</v>
      </c>
      <c r="N168" s="15">
        <f t="shared" si="39"/>
        <v>380.28000000000003</v>
      </c>
      <c r="O168" s="15">
        <f t="shared" si="39"/>
        <v>376.67</v>
      </c>
      <c r="P168" s="15">
        <f t="shared" si="39"/>
        <v>379.22</v>
      </c>
      <c r="Q168" s="15">
        <f t="shared" si="39"/>
        <v>376.67</v>
      </c>
      <c r="R168" s="15">
        <f t="shared" si="39"/>
        <v>378.04</v>
      </c>
      <c r="S168" s="15">
        <f t="shared" si="40"/>
        <v>377.78000000000003</v>
      </c>
      <c r="T168" s="15">
        <f t="shared" si="40"/>
        <v>376.7</v>
      </c>
      <c r="U168" s="15">
        <f t="shared" si="40"/>
        <v>384.56</v>
      </c>
      <c r="V168" s="15">
        <f t="shared" si="40"/>
        <v>379.18</v>
      </c>
      <c r="W168" s="15">
        <f t="shared" si="40"/>
        <v>376.67</v>
      </c>
      <c r="X168" s="15">
        <f t="shared" si="40"/>
        <v>376.67</v>
      </c>
      <c r="Y168" s="15">
        <f t="shared" si="40"/>
        <v>376.67</v>
      </c>
      <c r="Z168" s="15">
        <f t="shared" si="40"/>
        <v>379.32</v>
      </c>
      <c r="AA168" s="15">
        <f t="shared" si="40"/>
        <v>377</v>
      </c>
      <c r="AB168" s="15">
        <f t="shared" si="40"/>
        <v>377.46000000000004</v>
      </c>
      <c r="AC168" s="15">
        <f t="shared" si="40"/>
        <v>376.67</v>
      </c>
      <c r="AD168" s="15">
        <f t="shared" si="40"/>
        <v>379.06</v>
      </c>
      <c r="AE168" s="15">
        <f t="shared" si="40"/>
        <v>376.67</v>
      </c>
      <c r="AF168" s="15">
        <f t="shared" si="40"/>
        <v>376.67</v>
      </c>
      <c r="AG168" s="15">
        <f t="shared" si="40"/>
        <v>376.90000000000003</v>
      </c>
      <c r="AH168" s="15">
        <f t="shared" si="40"/>
        <v>378.97</v>
      </c>
      <c r="AJ168" t="s">
        <v>31</v>
      </c>
      <c r="AK168" s="20">
        <f t="shared" si="73"/>
        <v>0</v>
      </c>
      <c r="AL168" s="19">
        <f t="shared" si="41"/>
        <v>4.7400000000000091</v>
      </c>
      <c r="AM168" s="19">
        <f t="shared" si="42"/>
        <v>0</v>
      </c>
      <c r="AN168" s="19">
        <f t="shared" si="43"/>
        <v>0</v>
      </c>
      <c r="AO168" s="19">
        <f t="shared" si="44"/>
        <v>1.2300000000000182</v>
      </c>
      <c r="AP168" s="19">
        <f t="shared" si="45"/>
        <v>2.3000000000000114</v>
      </c>
      <c r="AQ168" s="19">
        <f t="shared" si="46"/>
        <v>0</v>
      </c>
      <c r="AR168" s="19">
        <f t="shared" si="47"/>
        <v>0</v>
      </c>
      <c r="AS168" s="19">
        <f t="shared" si="48"/>
        <v>3.25</v>
      </c>
      <c r="AT168" s="19">
        <f t="shared" si="49"/>
        <v>0</v>
      </c>
      <c r="AU168" s="19">
        <f t="shared" si="50"/>
        <v>4.1899999999999977</v>
      </c>
      <c r="AV168" s="19">
        <f t="shared" si="51"/>
        <v>3.6100000000000136</v>
      </c>
      <c r="AW168" s="19">
        <f t="shared" si="52"/>
        <v>0</v>
      </c>
      <c r="AX168" s="19">
        <f t="shared" si="53"/>
        <v>2.5500000000000114</v>
      </c>
      <c r="AY168" s="19">
        <f t="shared" si="54"/>
        <v>0</v>
      </c>
      <c r="AZ168" s="19">
        <f t="shared" si="55"/>
        <v>1.3700000000000045</v>
      </c>
      <c r="BA168" s="19">
        <f t="shared" si="56"/>
        <v>1.1100000000000136</v>
      </c>
      <c r="BB168" s="19">
        <f t="shared" si="57"/>
        <v>2.9999999999972715E-2</v>
      </c>
      <c r="BC168" s="19">
        <f t="shared" si="58"/>
        <v>7.8899999999999864</v>
      </c>
      <c r="BD168" s="19">
        <f t="shared" si="59"/>
        <v>2.5099999999999909</v>
      </c>
      <c r="BE168" s="19">
        <f t="shared" si="60"/>
        <v>0</v>
      </c>
      <c r="BF168" s="19">
        <f t="shared" si="61"/>
        <v>0</v>
      </c>
      <c r="BG168" s="19">
        <f t="shared" si="62"/>
        <v>0</v>
      </c>
      <c r="BH168" s="19">
        <f t="shared" si="63"/>
        <v>2.6499999999999773</v>
      </c>
      <c r="BI168" s="19">
        <f t="shared" si="64"/>
        <v>0.32999999999998408</v>
      </c>
      <c r="BJ168" s="19">
        <f t="shared" si="65"/>
        <v>0.79000000000002046</v>
      </c>
      <c r="BK168" s="19">
        <f t="shared" si="66"/>
        <v>0</v>
      </c>
      <c r="BL168" s="19">
        <f t="shared" si="67"/>
        <v>2.3899999999999864</v>
      </c>
      <c r="BM168" s="19">
        <f t="shared" si="68"/>
        <v>0</v>
      </c>
      <c r="BN168" s="19">
        <f t="shared" si="69"/>
        <v>0</v>
      </c>
      <c r="BO168" s="19">
        <f t="shared" si="70"/>
        <v>0.23000000000001819</v>
      </c>
      <c r="BP168" s="19">
        <f t="shared" si="71"/>
        <v>2.3000000000000114</v>
      </c>
    </row>
    <row r="169" spans="1:68" x14ac:dyDescent="0.25">
      <c r="A169" s="2" t="s">
        <v>15</v>
      </c>
      <c r="B169" s="17">
        <f t="shared" si="72"/>
        <v>320.27</v>
      </c>
      <c r="C169" s="14">
        <f t="shared" si="39"/>
        <v>320.27</v>
      </c>
      <c r="D169" s="15">
        <f t="shared" si="39"/>
        <v>322.80000000000007</v>
      </c>
      <c r="E169" s="15">
        <f t="shared" si="39"/>
        <v>320.27</v>
      </c>
      <c r="F169" s="15">
        <f t="shared" si="39"/>
        <v>320.27</v>
      </c>
      <c r="G169" s="15">
        <f t="shared" si="39"/>
        <v>321.52</v>
      </c>
      <c r="H169" s="15">
        <f t="shared" si="39"/>
        <v>320.27</v>
      </c>
      <c r="I169" s="15">
        <f t="shared" si="39"/>
        <v>320.76</v>
      </c>
      <c r="J169" s="15">
        <f t="shared" si="39"/>
        <v>320.27</v>
      </c>
      <c r="K169" s="15">
        <f t="shared" si="39"/>
        <v>324.99</v>
      </c>
      <c r="L169" s="15">
        <f t="shared" si="39"/>
        <v>380.86</v>
      </c>
      <c r="M169" s="15">
        <f t="shared" si="39"/>
        <v>320.27</v>
      </c>
      <c r="N169" s="15">
        <f t="shared" si="39"/>
        <v>329.76000000000005</v>
      </c>
      <c r="O169" s="15">
        <f t="shared" si="39"/>
        <v>320.64</v>
      </c>
      <c r="P169" s="15">
        <f t="shared" si="39"/>
        <v>322.3</v>
      </c>
      <c r="Q169" s="15">
        <f t="shared" si="39"/>
        <v>320.27</v>
      </c>
      <c r="R169" s="15">
        <f t="shared" si="39"/>
        <v>321.34000000000003</v>
      </c>
      <c r="S169" s="15">
        <f t="shared" si="40"/>
        <v>321.11</v>
      </c>
      <c r="T169" s="15">
        <f t="shared" si="40"/>
        <v>320.27</v>
      </c>
      <c r="U169" s="15">
        <f t="shared" si="40"/>
        <v>360.35999999999996</v>
      </c>
      <c r="V169" s="15">
        <f t="shared" si="40"/>
        <v>325.25</v>
      </c>
      <c r="W169" s="15">
        <f t="shared" si="40"/>
        <v>320.27</v>
      </c>
      <c r="X169" s="15">
        <f t="shared" si="40"/>
        <v>320.27</v>
      </c>
      <c r="Y169" s="15">
        <f t="shared" si="40"/>
        <v>320.27</v>
      </c>
      <c r="Z169" s="15">
        <f t="shared" si="40"/>
        <v>323.84000000000003</v>
      </c>
      <c r="AA169" s="15">
        <f t="shared" si="40"/>
        <v>320.27</v>
      </c>
      <c r="AB169" s="15">
        <f t="shared" si="40"/>
        <v>320.84000000000003</v>
      </c>
      <c r="AC169" s="15">
        <f t="shared" si="40"/>
        <v>322.20000000000005</v>
      </c>
      <c r="AD169" s="15">
        <f t="shared" si="40"/>
        <v>321.24</v>
      </c>
      <c r="AE169" s="15">
        <f t="shared" si="40"/>
        <v>320.27</v>
      </c>
      <c r="AF169" s="15">
        <f t="shared" si="40"/>
        <v>320.27</v>
      </c>
      <c r="AG169" s="15">
        <f t="shared" si="40"/>
        <v>320.27</v>
      </c>
      <c r="AH169" s="15">
        <f t="shared" si="40"/>
        <v>323.14999999999998</v>
      </c>
      <c r="AJ169" t="s">
        <v>15</v>
      </c>
      <c r="AK169" s="20">
        <f t="shared" si="73"/>
        <v>0</v>
      </c>
      <c r="AL169" s="19">
        <f t="shared" si="41"/>
        <v>2.5300000000000864</v>
      </c>
      <c r="AM169" s="19">
        <f t="shared" si="42"/>
        <v>0</v>
      </c>
      <c r="AN169" s="19">
        <f t="shared" si="43"/>
        <v>0</v>
      </c>
      <c r="AO169" s="19">
        <f t="shared" si="44"/>
        <v>1.25</v>
      </c>
      <c r="AP169" s="19">
        <f t="shared" si="45"/>
        <v>0</v>
      </c>
      <c r="AQ169" s="19">
        <f t="shared" si="46"/>
        <v>0.49000000000000909</v>
      </c>
      <c r="AR169" s="19">
        <f t="shared" si="47"/>
        <v>0</v>
      </c>
      <c r="AS169" s="19">
        <f t="shared" si="48"/>
        <v>4.7200000000000273</v>
      </c>
      <c r="AT169" s="19">
        <f t="shared" si="49"/>
        <v>4.1899999999999977</v>
      </c>
      <c r="AU169" s="19">
        <f t="shared" si="50"/>
        <v>0</v>
      </c>
      <c r="AV169" s="19">
        <f t="shared" si="51"/>
        <v>8.4900000000000091</v>
      </c>
      <c r="AW169" s="19">
        <f t="shared" si="52"/>
        <v>0.37000000000000455</v>
      </c>
      <c r="AX169" s="19">
        <f t="shared" si="53"/>
        <v>2.0300000000000296</v>
      </c>
      <c r="AY169" s="19">
        <f t="shared" si="54"/>
        <v>0</v>
      </c>
      <c r="AZ169" s="19">
        <f t="shared" si="55"/>
        <v>1.07000000000005</v>
      </c>
      <c r="BA169" s="19">
        <f t="shared" si="56"/>
        <v>0.84000000000003183</v>
      </c>
      <c r="BB169" s="19">
        <f t="shared" si="57"/>
        <v>0</v>
      </c>
      <c r="BC169" s="19">
        <f t="shared" si="58"/>
        <v>5.4599999999999795</v>
      </c>
      <c r="BD169" s="19">
        <f t="shared" si="59"/>
        <v>4.9800000000000182</v>
      </c>
      <c r="BE169" s="19">
        <f t="shared" si="60"/>
        <v>0</v>
      </c>
      <c r="BF169" s="19">
        <f t="shared" si="61"/>
        <v>0</v>
      </c>
      <c r="BG169" s="19">
        <f t="shared" si="62"/>
        <v>0</v>
      </c>
      <c r="BH169" s="19">
        <f t="shared" si="63"/>
        <v>3.57000000000005</v>
      </c>
      <c r="BI169" s="19">
        <f t="shared" si="64"/>
        <v>0</v>
      </c>
      <c r="BJ169" s="19">
        <f t="shared" si="65"/>
        <v>0.57000000000005002</v>
      </c>
      <c r="BK169" s="19">
        <f t="shared" si="66"/>
        <v>1.9300000000000637</v>
      </c>
      <c r="BL169" s="19">
        <f t="shared" si="67"/>
        <v>0.97000000000002728</v>
      </c>
      <c r="BM169" s="19">
        <f t="shared" si="68"/>
        <v>0</v>
      </c>
      <c r="BN169" s="19">
        <f t="shared" si="69"/>
        <v>0</v>
      </c>
      <c r="BO169" s="19">
        <f t="shared" si="70"/>
        <v>0</v>
      </c>
      <c r="BP169" s="19">
        <f t="shared" si="71"/>
        <v>2.8799999999999955</v>
      </c>
    </row>
    <row r="170" spans="1:68" x14ac:dyDescent="0.25">
      <c r="A170" s="2" t="s">
        <v>29</v>
      </c>
      <c r="B170" s="17">
        <f t="shared" si="72"/>
        <v>321.27000000000004</v>
      </c>
      <c r="C170" s="14">
        <f t="shared" si="39"/>
        <v>321.27000000000004</v>
      </c>
      <c r="D170" s="15">
        <f t="shared" si="39"/>
        <v>328.42</v>
      </c>
      <c r="E170" s="15">
        <f t="shared" si="39"/>
        <v>321.27000000000004</v>
      </c>
      <c r="F170" s="15">
        <f t="shared" si="39"/>
        <v>321.27000000000004</v>
      </c>
      <c r="G170" s="15">
        <f t="shared" si="39"/>
        <v>322.52000000000004</v>
      </c>
      <c r="H170" s="15">
        <f t="shared" si="39"/>
        <v>321.27000000000004</v>
      </c>
      <c r="I170" s="15">
        <f t="shared" si="39"/>
        <v>321.76000000000005</v>
      </c>
      <c r="J170" s="15">
        <f t="shared" si="39"/>
        <v>321.27000000000004</v>
      </c>
      <c r="K170" s="15">
        <f t="shared" si="39"/>
        <v>327.13</v>
      </c>
      <c r="L170" s="15">
        <f t="shared" si="39"/>
        <v>380.28000000000003</v>
      </c>
      <c r="M170" s="15">
        <f t="shared" si="39"/>
        <v>329.76000000000005</v>
      </c>
      <c r="N170" s="15">
        <f t="shared" si="39"/>
        <v>321.27000000000004</v>
      </c>
      <c r="O170" s="15">
        <f t="shared" si="39"/>
        <v>321.64000000000004</v>
      </c>
      <c r="P170" s="15">
        <f t="shared" si="39"/>
        <v>323.75</v>
      </c>
      <c r="Q170" s="15">
        <f t="shared" si="39"/>
        <v>321.27000000000004</v>
      </c>
      <c r="R170" s="15">
        <f t="shared" si="39"/>
        <v>322.34000000000003</v>
      </c>
      <c r="S170" s="15">
        <f t="shared" si="40"/>
        <v>322.11</v>
      </c>
      <c r="T170" s="15">
        <f t="shared" si="40"/>
        <v>321.27000000000004</v>
      </c>
      <c r="U170" s="15">
        <f t="shared" si="40"/>
        <v>357.84999999999997</v>
      </c>
      <c r="V170" s="15">
        <f t="shared" si="40"/>
        <v>325.76000000000005</v>
      </c>
      <c r="W170" s="15">
        <f t="shared" si="40"/>
        <v>321.27000000000004</v>
      </c>
      <c r="X170" s="15">
        <f t="shared" si="40"/>
        <v>321.27000000000004</v>
      </c>
      <c r="Y170" s="15">
        <f t="shared" si="40"/>
        <v>321.27000000000004</v>
      </c>
      <c r="Z170" s="15">
        <f t="shared" si="40"/>
        <v>325.96999999999997</v>
      </c>
      <c r="AA170" s="15">
        <f t="shared" si="40"/>
        <v>321.27000000000004</v>
      </c>
      <c r="AB170" s="15">
        <f t="shared" si="40"/>
        <v>321.84000000000003</v>
      </c>
      <c r="AC170" s="15">
        <f t="shared" si="40"/>
        <v>323.20000000000005</v>
      </c>
      <c r="AD170" s="15">
        <f t="shared" si="40"/>
        <v>322.24</v>
      </c>
      <c r="AE170" s="15">
        <f t="shared" si="40"/>
        <v>321.27000000000004</v>
      </c>
      <c r="AF170" s="15">
        <f t="shared" si="40"/>
        <v>321.27000000000004</v>
      </c>
      <c r="AG170" s="15">
        <f t="shared" si="40"/>
        <v>321.27000000000004</v>
      </c>
      <c r="AH170" s="15">
        <f t="shared" si="40"/>
        <v>324.15000000000003</v>
      </c>
      <c r="AJ170" t="s">
        <v>29</v>
      </c>
      <c r="AK170" s="20">
        <f t="shared" si="73"/>
        <v>0</v>
      </c>
      <c r="AL170" s="19">
        <f t="shared" si="41"/>
        <v>7.1499999999999773</v>
      </c>
      <c r="AM170" s="19">
        <f t="shared" si="42"/>
        <v>0</v>
      </c>
      <c r="AN170" s="19">
        <f t="shared" si="43"/>
        <v>0</v>
      </c>
      <c r="AO170" s="19">
        <f t="shared" si="44"/>
        <v>1.25</v>
      </c>
      <c r="AP170" s="19">
        <f t="shared" si="45"/>
        <v>0</v>
      </c>
      <c r="AQ170" s="19">
        <f t="shared" si="46"/>
        <v>0.49000000000000909</v>
      </c>
      <c r="AR170" s="19">
        <f t="shared" si="47"/>
        <v>0</v>
      </c>
      <c r="AS170" s="19">
        <f t="shared" si="48"/>
        <v>5.8599999999999568</v>
      </c>
      <c r="AT170" s="19">
        <f t="shared" si="49"/>
        <v>3.6100000000000136</v>
      </c>
      <c r="AU170" s="19">
        <f t="shared" si="50"/>
        <v>8.4900000000000091</v>
      </c>
      <c r="AV170" s="19">
        <f t="shared" si="51"/>
        <v>0</v>
      </c>
      <c r="AW170" s="19">
        <f t="shared" si="52"/>
        <v>0.37000000000000455</v>
      </c>
      <c r="AX170" s="19">
        <f t="shared" si="53"/>
        <v>2.4799999999999613</v>
      </c>
      <c r="AY170" s="19">
        <f t="shared" si="54"/>
        <v>0</v>
      </c>
      <c r="AZ170" s="19">
        <f t="shared" si="55"/>
        <v>1.0699999999999932</v>
      </c>
      <c r="BA170" s="19">
        <f t="shared" si="56"/>
        <v>0.83999999999997499</v>
      </c>
      <c r="BB170" s="19">
        <f t="shared" si="57"/>
        <v>0</v>
      </c>
      <c r="BC170" s="19">
        <f t="shared" si="58"/>
        <v>2.9499999999999886</v>
      </c>
      <c r="BD170" s="19">
        <f t="shared" si="59"/>
        <v>4.4900000000000091</v>
      </c>
      <c r="BE170" s="19">
        <f t="shared" si="60"/>
        <v>0</v>
      </c>
      <c r="BF170" s="19">
        <f t="shared" si="61"/>
        <v>0</v>
      </c>
      <c r="BG170" s="19">
        <f t="shared" si="62"/>
        <v>0</v>
      </c>
      <c r="BH170" s="19">
        <f t="shared" si="63"/>
        <v>4.6999999999999318</v>
      </c>
      <c r="BI170" s="19">
        <f t="shared" si="64"/>
        <v>0</v>
      </c>
      <c r="BJ170" s="19">
        <f t="shared" si="65"/>
        <v>0.56999999999999318</v>
      </c>
      <c r="BK170" s="19">
        <f t="shared" si="66"/>
        <v>1.9300000000000068</v>
      </c>
      <c r="BL170" s="19">
        <f t="shared" si="67"/>
        <v>0.96999999999997044</v>
      </c>
      <c r="BM170" s="19">
        <f t="shared" si="68"/>
        <v>0</v>
      </c>
      <c r="BN170" s="19">
        <f t="shared" si="69"/>
        <v>0</v>
      </c>
      <c r="BO170" s="19">
        <f t="shared" si="70"/>
        <v>0</v>
      </c>
      <c r="BP170" s="19">
        <f t="shared" si="71"/>
        <v>2.8799999999999955</v>
      </c>
    </row>
    <row r="171" spans="1:68" x14ac:dyDescent="0.25">
      <c r="A171" s="2" t="s">
        <v>33</v>
      </c>
      <c r="B171" s="17">
        <f t="shared" si="72"/>
        <v>248.45</v>
      </c>
      <c r="C171" s="14">
        <f t="shared" si="39"/>
        <v>250.14000000000001</v>
      </c>
      <c r="D171" s="15">
        <f t="shared" si="39"/>
        <v>313.18000000000006</v>
      </c>
      <c r="E171" s="15">
        <f t="shared" si="39"/>
        <v>250.76</v>
      </c>
      <c r="F171" s="15">
        <f t="shared" si="39"/>
        <v>250.52</v>
      </c>
      <c r="G171" s="15">
        <f t="shared" si="39"/>
        <v>284.68999999999994</v>
      </c>
      <c r="H171" s="15">
        <f t="shared" si="39"/>
        <v>273.66000000000003</v>
      </c>
      <c r="I171" s="15">
        <f t="shared" si="39"/>
        <v>262.42</v>
      </c>
      <c r="J171" s="15">
        <f t="shared" si="39"/>
        <v>252.67999999999998</v>
      </c>
      <c r="K171" s="15">
        <f t="shared" si="39"/>
        <v>300.14000000000004</v>
      </c>
      <c r="L171" s="15">
        <f t="shared" si="39"/>
        <v>376.67</v>
      </c>
      <c r="M171" s="15">
        <f t="shared" si="39"/>
        <v>320.64</v>
      </c>
      <c r="N171" s="15">
        <f t="shared" si="39"/>
        <v>321.64000000000004</v>
      </c>
      <c r="O171" s="15">
        <f t="shared" si="39"/>
        <v>248.45</v>
      </c>
      <c r="P171" s="15">
        <f t="shared" si="39"/>
        <v>301.01</v>
      </c>
      <c r="Q171" s="15">
        <f t="shared" si="39"/>
        <v>249.03000000000003</v>
      </c>
      <c r="R171" s="15">
        <f t="shared" si="39"/>
        <v>277.90999999999997</v>
      </c>
      <c r="S171" s="15">
        <f t="shared" si="40"/>
        <v>267.58</v>
      </c>
      <c r="T171" s="15">
        <f t="shared" si="40"/>
        <v>251.93999999999997</v>
      </c>
      <c r="U171" s="15">
        <f t="shared" si="40"/>
        <v>354.9</v>
      </c>
      <c r="V171" s="15">
        <f t="shared" si="40"/>
        <v>300.5</v>
      </c>
      <c r="W171" s="15">
        <f t="shared" si="40"/>
        <v>250.22000000000003</v>
      </c>
      <c r="X171" s="15">
        <f t="shared" si="40"/>
        <v>249.03000000000003</v>
      </c>
      <c r="Y171" s="15">
        <f t="shared" si="40"/>
        <v>248.57</v>
      </c>
      <c r="Z171" s="15">
        <f t="shared" si="40"/>
        <v>304.74</v>
      </c>
      <c r="AA171" s="15">
        <f t="shared" si="40"/>
        <v>253.70999999999998</v>
      </c>
      <c r="AB171" s="15">
        <f t="shared" si="40"/>
        <v>271.93</v>
      </c>
      <c r="AC171" s="15">
        <f t="shared" si="40"/>
        <v>269.76</v>
      </c>
      <c r="AD171" s="15">
        <f t="shared" si="40"/>
        <v>278.65999999999997</v>
      </c>
      <c r="AE171" s="15">
        <f t="shared" si="40"/>
        <v>248.52999999999997</v>
      </c>
      <c r="AF171" s="15">
        <f t="shared" si="40"/>
        <v>251.07999999999998</v>
      </c>
      <c r="AG171" s="15">
        <f t="shared" si="40"/>
        <v>261.56</v>
      </c>
      <c r="AH171" s="15">
        <f t="shared" si="40"/>
        <v>290.64999999999998</v>
      </c>
      <c r="AJ171" t="s">
        <v>33</v>
      </c>
      <c r="AK171" s="20">
        <f t="shared" si="73"/>
        <v>1.6900000000000261</v>
      </c>
      <c r="AL171" s="19">
        <f t="shared" si="41"/>
        <v>0.37000000000000455</v>
      </c>
      <c r="AM171" s="19">
        <f t="shared" si="42"/>
        <v>2.3100000000000023</v>
      </c>
      <c r="AN171" s="19">
        <f t="shared" si="43"/>
        <v>2.0700000000000216</v>
      </c>
      <c r="AO171" s="19">
        <f t="shared" si="44"/>
        <v>0</v>
      </c>
      <c r="AP171" s="19">
        <f t="shared" si="45"/>
        <v>1.0399999999999636</v>
      </c>
      <c r="AQ171" s="19">
        <f t="shared" si="46"/>
        <v>0.18999999999999773</v>
      </c>
      <c r="AR171" s="19">
        <f t="shared" si="47"/>
        <v>4.2299999999999898</v>
      </c>
      <c r="AS171" s="19">
        <f t="shared" si="48"/>
        <v>0</v>
      </c>
      <c r="AT171" s="19">
        <f t="shared" si="49"/>
        <v>0</v>
      </c>
      <c r="AU171" s="19">
        <f t="shared" si="50"/>
        <v>0.37000000000000455</v>
      </c>
      <c r="AV171" s="19">
        <f t="shared" si="51"/>
        <v>0.37000000000000455</v>
      </c>
      <c r="AW171" s="19">
        <f t="shared" si="52"/>
        <v>0</v>
      </c>
      <c r="AX171" s="19">
        <f t="shared" si="53"/>
        <v>0</v>
      </c>
      <c r="AY171" s="19">
        <f t="shared" si="54"/>
        <v>0.58000000000004093</v>
      </c>
      <c r="AZ171" s="19">
        <f t="shared" si="55"/>
        <v>0</v>
      </c>
      <c r="BA171" s="19">
        <f t="shared" si="56"/>
        <v>0</v>
      </c>
      <c r="BB171" s="19">
        <f t="shared" si="57"/>
        <v>3.4899999999999807</v>
      </c>
      <c r="BC171" s="19">
        <f t="shared" si="58"/>
        <v>0</v>
      </c>
      <c r="BD171" s="19">
        <f t="shared" si="59"/>
        <v>0</v>
      </c>
      <c r="BE171" s="19">
        <f t="shared" si="60"/>
        <v>1.7700000000000387</v>
      </c>
      <c r="BF171" s="19">
        <f t="shared" si="61"/>
        <v>0.58000000000004093</v>
      </c>
      <c r="BG171" s="19">
        <f t="shared" si="62"/>
        <v>0.12000000000000455</v>
      </c>
      <c r="BH171" s="19">
        <f t="shared" si="63"/>
        <v>0</v>
      </c>
      <c r="BI171" s="19">
        <f t="shared" si="64"/>
        <v>4.1599999999999966</v>
      </c>
      <c r="BJ171" s="19">
        <f t="shared" si="65"/>
        <v>0.16000000000002501</v>
      </c>
      <c r="BK171" s="19">
        <f t="shared" si="66"/>
        <v>0</v>
      </c>
      <c r="BL171" s="19">
        <f t="shared" si="67"/>
        <v>0</v>
      </c>
      <c r="BM171" s="19">
        <f t="shared" si="68"/>
        <v>7.9999999999984084E-2</v>
      </c>
      <c r="BN171" s="19">
        <f t="shared" si="69"/>
        <v>2.6299999999999955</v>
      </c>
      <c r="BO171" s="19">
        <f t="shared" si="70"/>
        <v>0.5</v>
      </c>
      <c r="BP171" s="19">
        <f t="shared" si="71"/>
        <v>0</v>
      </c>
    </row>
    <row r="172" spans="1:68" x14ac:dyDescent="0.25">
      <c r="A172" s="2" t="s">
        <v>34</v>
      </c>
      <c r="B172" s="17">
        <f t="shared" si="72"/>
        <v>301.01</v>
      </c>
      <c r="C172" s="14">
        <f t="shared" si="39"/>
        <v>301.01</v>
      </c>
      <c r="D172" s="15">
        <f t="shared" si="39"/>
        <v>318.73</v>
      </c>
      <c r="E172" s="15">
        <f t="shared" si="39"/>
        <v>301.01</v>
      </c>
      <c r="F172" s="15">
        <f t="shared" si="39"/>
        <v>301.01</v>
      </c>
      <c r="G172" s="15">
        <f t="shared" si="39"/>
        <v>303.35999999999996</v>
      </c>
      <c r="H172" s="15">
        <f t="shared" si="39"/>
        <v>301.94</v>
      </c>
      <c r="I172" s="15">
        <f t="shared" si="39"/>
        <v>301.81</v>
      </c>
      <c r="J172" s="15">
        <f t="shared" si="39"/>
        <v>301.01</v>
      </c>
      <c r="K172" s="15">
        <f t="shared" si="39"/>
        <v>310.29000000000008</v>
      </c>
      <c r="L172" s="15">
        <f t="shared" si="39"/>
        <v>379.22</v>
      </c>
      <c r="M172" s="15">
        <f t="shared" si="39"/>
        <v>322.3</v>
      </c>
      <c r="N172" s="15">
        <f t="shared" si="39"/>
        <v>323.75</v>
      </c>
      <c r="O172" s="15">
        <f t="shared" si="39"/>
        <v>301.01</v>
      </c>
      <c r="P172" s="15">
        <f t="shared" si="39"/>
        <v>301.01</v>
      </c>
      <c r="Q172" s="15">
        <f t="shared" si="39"/>
        <v>301.01</v>
      </c>
      <c r="R172" s="15">
        <f t="shared" si="39"/>
        <v>303.09999999999997</v>
      </c>
      <c r="S172" s="15">
        <f t="shared" si="40"/>
        <v>301.19</v>
      </c>
      <c r="T172" s="15">
        <f t="shared" si="40"/>
        <v>301.01</v>
      </c>
      <c r="U172" s="15">
        <f t="shared" si="40"/>
        <v>357.65999999999997</v>
      </c>
      <c r="V172" s="15">
        <f t="shared" si="40"/>
        <v>306</v>
      </c>
      <c r="W172" s="15">
        <f t="shared" si="40"/>
        <v>301.01</v>
      </c>
      <c r="X172" s="15">
        <f t="shared" si="40"/>
        <v>301.01</v>
      </c>
      <c r="Y172" s="15">
        <f t="shared" si="40"/>
        <v>301.01</v>
      </c>
      <c r="Z172" s="15">
        <f t="shared" si="40"/>
        <v>310.06</v>
      </c>
      <c r="AA172" s="15">
        <f t="shared" si="40"/>
        <v>301.01</v>
      </c>
      <c r="AB172" s="15">
        <f t="shared" si="40"/>
        <v>301.01</v>
      </c>
      <c r="AC172" s="15">
        <f t="shared" si="40"/>
        <v>301.58</v>
      </c>
      <c r="AD172" s="15">
        <f t="shared" si="40"/>
        <v>301.91999999999996</v>
      </c>
      <c r="AE172" s="15">
        <f t="shared" si="40"/>
        <v>301.01</v>
      </c>
      <c r="AF172" s="15">
        <f t="shared" si="40"/>
        <v>301.01</v>
      </c>
      <c r="AG172" s="15">
        <f t="shared" si="40"/>
        <v>301.01</v>
      </c>
      <c r="AH172" s="15">
        <f t="shared" si="40"/>
        <v>302.52999999999997</v>
      </c>
      <c r="AJ172" t="s">
        <v>34</v>
      </c>
      <c r="AK172" s="20">
        <f t="shared" si="73"/>
        <v>0</v>
      </c>
      <c r="AL172" s="19">
        <f t="shared" si="41"/>
        <v>5.9199999999999591</v>
      </c>
      <c r="AM172" s="19">
        <f t="shared" si="42"/>
        <v>0</v>
      </c>
      <c r="AN172" s="19">
        <f t="shared" si="43"/>
        <v>0</v>
      </c>
      <c r="AO172" s="19">
        <f t="shared" si="44"/>
        <v>2.3499999999999659</v>
      </c>
      <c r="AP172" s="19">
        <f t="shared" si="45"/>
        <v>0.93000000000000682</v>
      </c>
      <c r="AQ172" s="19">
        <f t="shared" si="46"/>
        <v>0.80000000000001137</v>
      </c>
      <c r="AR172" s="19">
        <f t="shared" si="47"/>
        <v>0</v>
      </c>
      <c r="AS172" s="19">
        <f t="shared" si="48"/>
        <v>9.2800000000000864</v>
      </c>
      <c r="AT172" s="19">
        <f t="shared" si="49"/>
        <v>2.5500000000000114</v>
      </c>
      <c r="AU172" s="19">
        <f t="shared" si="50"/>
        <v>2.0300000000000296</v>
      </c>
      <c r="AV172" s="19">
        <f t="shared" si="51"/>
        <v>2.4799999999999613</v>
      </c>
      <c r="AW172" s="19">
        <f t="shared" si="52"/>
        <v>0</v>
      </c>
      <c r="AX172" s="19">
        <f t="shared" si="53"/>
        <v>0</v>
      </c>
      <c r="AY172" s="19">
        <f t="shared" si="54"/>
        <v>0</v>
      </c>
      <c r="AZ172" s="19">
        <f t="shared" si="55"/>
        <v>2.089999999999975</v>
      </c>
      <c r="BA172" s="19">
        <f t="shared" si="56"/>
        <v>0.18000000000000682</v>
      </c>
      <c r="BB172" s="19">
        <f t="shared" si="57"/>
        <v>0</v>
      </c>
      <c r="BC172" s="19">
        <f t="shared" si="58"/>
        <v>2.7599999999999909</v>
      </c>
      <c r="BD172" s="19">
        <f t="shared" si="59"/>
        <v>4.9900000000000091</v>
      </c>
      <c r="BE172" s="19">
        <f t="shared" si="60"/>
        <v>0</v>
      </c>
      <c r="BF172" s="19">
        <f t="shared" si="61"/>
        <v>0</v>
      </c>
      <c r="BG172" s="19">
        <f t="shared" si="62"/>
        <v>0</v>
      </c>
      <c r="BH172" s="19">
        <f t="shared" si="63"/>
        <v>5.3199999999999932</v>
      </c>
      <c r="BI172" s="19">
        <f t="shared" si="64"/>
        <v>0</v>
      </c>
      <c r="BJ172" s="19">
        <f t="shared" si="65"/>
        <v>0</v>
      </c>
      <c r="BK172" s="19">
        <f t="shared" si="66"/>
        <v>0.56999999999999318</v>
      </c>
      <c r="BL172" s="19">
        <f t="shared" si="67"/>
        <v>0.90999999999996817</v>
      </c>
      <c r="BM172" s="19">
        <f t="shared" si="68"/>
        <v>0</v>
      </c>
      <c r="BN172" s="19">
        <f t="shared" si="69"/>
        <v>0</v>
      </c>
      <c r="BO172" s="19">
        <f t="shared" si="70"/>
        <v>0</v>
      </c>
      <c r="BP172" s="19">
        <f t="shared" si="71"/>
        <v>1.5199999999999818</v>
      </c>
    </row>
    <row r="173" spans="1:68" x14ac:dyDescent="0.25">
      <c r="A173" s="2" t="s">
        <v>24</v>
      </c>
      <c r="B173" s="17">
        <f t="shared" si="72"/>
        <v>228.03000000000003</v>
      </c>
      <c r="C173" s="14">
        <f t="shared" si="39"/>
        <v>240.65999999999997</v>
      </c>
      <c r="D173" s="15">
        <f t="shared" si="39"/>
        <v>312.81000000000006</v>
      </c>
      <c r="E173" s="15">
        <f t="shared" si="39"/>
        <v>239.86999999999998</v>
      </c>
      <c r="F173" s="15">
        <f t="shared" si="39"/>
        <v>241.01999999999998</v>
      </c>
      <c r="G173" s="15">
        <f t="shared" si="39"/>
        <v>284.68999999999994</v>
      </c>
      <c r="H173" s="15">
        <f t="shared" si="39"/>
        <v>272.62000000000006</v>
      </c>
      <c r="I173" s="15">
        <f t="shared" si="39"/>
        <v>262.47000000000003</v>
      </c>
      <c r="J173" s="15">
        <f t="shared" si="39"/>
        <v>245.34999999999997</v>
      </c>
      <c r="K173" s="15">
        <f t="shared" si="39"/>
        <v>300.14000000000004</v>
      </c>
      <c r="L173" s="15">
        <f t="shared" si="39"/>
        <v>376.67</v>
      </c>
      <c r="M173" s="15">
        <f t="shared" si="39"/>
        <v>320.27</v>
      </c>
      <c r="N173" s="15">
        <f t="shared" si="39"/>
        <v>321.27000000000004</v>
      </c>
      <c r="O173" s="15">
        <f t="shared" si="39"/>
        <v>249.03000000000003</v>
      </c>
      <c r="P173" s="15">
        <f t="shared" si="39"/>
        <v>301.01</v>
      </c>
      <c r="Q173" s="15">
        <f t="shared" si="39"/>
        <v>228.03000000000003</v>
      </c>
      <c r="R173" s="15">
        <f t="shared" si="39"/>
        <v>277.90999999999997</v>
      </c>
      <c r="S173" s="15">
        <f t="shared" si="40"/>
        <v>267.58</v>
      </c>
      <c r="T173" s="15">
        <f t="shared" si="40"/>
        <v>248.86999999999995</v>
      </c>
      <c r="U173" s="15">
        <f t="shared" si="40"/>
        <v>354.9</v>
      </c>
      <c r="V173" s="15">
        <f t="shared" si="40"/>
        <v>300.5</v>
      </c>
      <c r="W173" s="15">
        <f t="shared" si="40"/>
        <v>239.85999999999999</v>
      </c>
      <c r="X173" s="15">
        <f t="shared" si="40"/>
        <v>233.06</v>
      </c>
      <c r="Y173" s="15">
        <f t="shared" si="40"/>
        <v>229.93</v>
      </c>
      <c r="Z173" s="15">
        <f t="shared" si="40"/>
        <v>304.74</v>
      </c>
      <c r="AA173" s="15">
        <f t="shared" si="40"/>
        <v>250.82</v>
      </c>
      <c r="AB173" s="15">
        <f t="shared" si="40"/>
        <v>271.77</v>
      </c>
      <c r="AC173" s="15">
        <f t="shared" si="40"/>
        <v>269.76</v>
      </c>
      <c r="AD173" s="15">
        <f t="shared" si="40"/>
        <v>278.65999999999997</v>
      </c>
      <c r="AE173" s="15">
        <f t="shared" si="40"/>
        <v>233.70999999999998</v>
      </c>
      <c r="AF173" s="15">
        <f t="shared" si="40"/>
        <v>239.85000000000002</v>
      </c>
      <c r="AG173" s="15">
        <f t="shared" si="40"/>
        <v>261.06</v>
      </c>
      <c r="AH173" s="15">
        <f t="shared" si="40"/>
        <v>290.64999999999998</v>
      </c>
      <c r="AJ173" t="s">
        <v>24</v>
      </c>
      <c r="AK173" s="20">
        <f t="shared" si="73"/>
        <v>2.2999999999999829</v>
      </c>
      <c r="AL173" s="19">
        <f t="shared" si="41"/>
        <v>0</v>
      </c>
      <c r="AM173" s="19">
        <f t="shared" si="42"/>
        <v>0.63999999999998636</v>
      </c>
      <c r="AN173" s="19">
        <f t="shared" si="43"/>
        <v>2.6399999999999864</v>
      </c>
      <c r="AO173" s="19">
        <f t="shared" si="44"/>
        <v>0</v>
      </c>
      <c r="AP173" s="19">
        <f t="shared" si="45"/>
        <v>0</v>
      </c>
      <c r="AQ173" s="19">
        <f t="shared" si="46"/>
        <v>0.24000000000000909</v>
      </c>
      <c r="AR173" s="19">
        <f t="shared" si="47"/>
        <v>2.5199999999999818</v>
      </c>
      <c r="AS173" s="19">
        <f t="shared" si="48"/>
        <v>0</v>
      </c>
      <c r="AT173" s="19">
        <f t="shared" si="49"/>
        <v>0</v>
      </c>
      <c r="AU173" s="19">
        <f t="shared" si="50"/>
        <v>0</v>
      </c>
      <c r="AV173" s="19">
        <f t="shared" si="51"/>
        <v>0</v>
      </c>
      <c r="AW173" s="19">
        <f t="shared" si="52"/>
        <v>0.58000000000004093</v>
      </c>
      <c r="AX173" s="19">
        <f t="shared" si="53"/>
        <v>0</v>
      </c>
      <c r="AY173" s="19">
        <f t="shared" si="54"/>
        <v>0</v>
      </c>
      <c r="AZ173" s="19">
        <f t="shared" si="55"/>
        <v>0</v>
      </c>
      <c r="BA173" s="19">
        <f t="shared" si="56"/>
        <v>0</v>
      </c>
      <c r="BB173" s="19">
        <f t="shared" si="57"/>
        <v>0.69999999999998863</v>
      </c>
      <c r="BC173" s="19">
        <f t="shared" si="58"/>
        <v>0</v>
      </c>
      <c r="BD173" s="19">
        <f t="shared" si="59"/>
        <v>0</v>
      </c>
      <c r="BE173" s="19">
        <f t="shared" si="60"/>
        <v>3.3299999999999841</v>
      </c>
      <c r="BF173" s="19">
        <f t="shared" si="61"/>
        <v>1.0600000000000023</v>
      </c>
      <c r="BG173" s="19">
        <f t="shared" si="62"/>
        <v>1.8999999999999773</v>
      </c>
      <c r="BH173" s="19">
        <f t="shared" si="63"/>
        <v>0</v>
      </c>
      <c r="BI173" s="19">
        <f t="shared" si="64"/>
        <v>1.2700000000000102</v>
      </c>
      <c r="BJ173" s="19">
        <f t="shared" si="65"/>
        <v>0</v>
      </c>
      <c r="BK173" s="19">
        <f t="shared" si="66"/>
        <v>0</v>
      </c>
      <c r="BL173" s="19">
        <f t="shared" si="67"/>
        <v>0</v>
      </c>
      <c r="BM173" s="19">
        <f t="shared" si="68"/>
        <v>4.3199999999999932</v>
      </c>
      <c r="BN173" s="19">
        <f t="shared" si="69"/>
        <v>2.1300000000000239</v>
      </c>
      <c r="BO173" s="19">
        <f t="shared" si="70"/>
        <v>0</v>
      </c>
      <c r="BP173" s="19">
        <f t="shared" si="71"/>
        <v>0</v>
      </c>
    </row>
    <row r="174" spans="1:68" x14ac:dyDescent="0.25">
      <c r="A174" s="2" t="s">
        <v>16</v>
      </c>
      <c r="B174" s="17">
        <f t="shared" si="72"/>
        <v>277.90999999999997</v>
      </c>
      <c r="C174" s="14">
        <f t="shared" si="39"/>
        <v>277.90999999999997</v>
      </c>
      <c r="D174" s="15">
        <f t="shared" si="39"/>
        <v>313.88</v>
      </c>
      <c r="E174" s="15">
        <f t="shared" si="39"/>
        <v>277.90999999999997</v>
      </c>
      <c r="F174" s="15">
        <f t="shared" si="39"/>
        <v>277.90999999999997</v>
      </c>
      <c r="G174" s="15">
        <f t="shared" si="39"/>
        <v>288.77999999999997</v>
      </c>
      <c r="H174" s="15">
        <f t="shared" si="39"/>
        <v>283.8</v>
      </c>
      <c r="I174" s="15">
        <f t="shared" si="39"/>
        <v>278.22000000000003</v>
      </c>
      <c r="J174" s="15">
        <f t="shared" si="39"/>
        <v>277.93999999999994</v>
      </c>
      <c r="K174" s="15">
        <f t="shared" si="39"/>
        <v>302.11</v>
      </c>
      <c r="L174" s="15">
        <f t="shared" si="39"/>
        <v>378.04</v>
      </c>
      <c r="M174" s="15">
        <f t="shared" si="39"/>
        <v>321.34000000000003</v>
      </c>
      <c r="N174" s="15">
        <f t="shared" si="39"/>
        <v>322.34000000000003</v>
      </c>
      <c r="O174" s="15">
        <f t="shared" si="39"/>
        <v>277.90999999999997</v>
      </c>
      <c r="P174" s="15">
        <f t="shared" si="39"/>
        <v>303.09999999999997</v>
      </c>
      <c r="Q174" s="15">
        <f t="shared" si="39"/>
        <v>277.90999999999997</v>
      </c>
      <c r="R174" s="15">
        <f t="shared" ref="C174:R179" si="74">MAX(VLOOKUP($A174,$A$123:$R$154,2,0),VLOOKUP(R$158,$A$123:$R$154,2,0))+MAX(VLOOKUP($A174,$A$123:$R$154,3,0),VLOOKUP(R$158,$A$123:$R$154,3,0))+MAX(VLOOKUP($A174,$A$123:$R$154,4,0),VLOOKUP(R$158,$A$123:$R$154,4,0))+MAX(VLOOKUP($A174,$A$123:$R$154,5,0),VLOOKUP(R$158,$A$123:$R$154,5,0))+MAX(VLOOKUP($A174,$A$123:$R$154,6,0),VLOOKUP(R$158,$A$123:$R$154,6,0))+MAX(VLOOKUP($A174,$A$123:$R$154,7,0),VLOOKUP(R$158,$A$123:$R$154,7,0))+MAX(VLOOKUP($A174,$A$123:$R$154,8,0),VLOOKUP(R$158,$A$123:$R$154,8,0))+MAX(VLOOKUP($A174,$A$123:$R$154,9,0),VLOOKUP(R$158,$A$123:$R$154,9,0))+MAX(VLOOKUP($A174,$A$123:$R$154,10,0),VLOOKUP(R$158,$A$123:$R$154,10,0))+MAX(VLOOKUP($A174,$A$123:$R$154,11,0),VLOOKUP(R$158,$A$123:$R$154,11,0))+MAX(VLOOKUP($A174,$A$123:$R$154,12,0),VLOOKUP(R$158,$A$123:$R$154,12,0))+MAX(VLOOKUP($A174,$A$123:$R$154,13,0),VLOOKUP(R$158,$A$123:$R$154,13,0))+MAX(VLOOKUP($A174,$A$123:$R$154,14,0),VLOOKUP(R$158,$A$123:$R$154,14,0))+MAX(VLOOKUP($A174,$A$123:$R$154,15,0),VLOOKUP(R$158,$A$123:$R$154,15,0))+MAX(VLOOKUP($A174,$A$123:$R$154,16,0),VLOOKUP(R$158,$A$123:$R$154,16,0))+MAX(VLOOKUP($A174,$A$123:$R$154,17,0),VLOOKUP(R$158,$A$123:$R$154,17,0))</f>
        <v>277.90999999999997</v>
      </c>
      <c r="S174" s="15">
        <f t="shared" si="40"/>
        <v>281.84000000000003</v>
      </c>
      <c r="T174" s="15">
        <f t="shared" si="40"/>
        <v>277.90999999999997</v>
      </c>
      <c r="U174" s="15">
        <f t="shared" si="40"/>
        <v>354.9</v>
      </c>
      <c r="V174" s="15">
        <f t="shared" si="40"/>
        <v>302.59000000000003</v>
      </c>
      <c r="W174" s="15">
        <f t="shared" si="40"/>
        <v>277.90999999999997</v>
      </c>
      <c r="X174" s="15">
        <f t="shared" si="40"/>
        <v>277.90999999999997</v>
      </c>
      <c r="Y174" s="15">
        <f t="shared" si="40"/>
        <v>277.90999999999997</v>
      </c>
      <c r="Z174" s="15">
        <f t="shared" si="40"/>
        <v>306.44000000000005</v>
      </c>
      <c r="AA174" s="15">
        <f t="shared" si="40"/>
        <v>277.90999999999997</v>
      </c>
      <c r="AB174" s="15">
        <f t="shared" si="40"/>
        <v>284.29000000000008</v>
      </c>
      <c r="AC174" s="15">
        <f t="shared" si="40"/>
        <v>282.71000000000004</v>
      </c>
      <c r="AD174" s="15">
        <f t="shared" si="40"/>
        <v>283.45999999999998</v>
      </c>
      <c r="AE174" s="15">
        <f t="shared" si="40"/>
        <v>277.90999999999997</v>
      </c>
      <c r="AF174" s="15">
        <f t="shared" si="40"/>
        <v>277.90999999999997</v>
      </c>
      <c r="AG174" s="15">
        <f t="shared" si="40"/>
        <v>278.48</v>
      </c>
      <c r="AH174" s="15">
        <f t="shared" ref="AH174:AH179" si="75">MAX(VLOOKUP($A174,$A$123:$R$154,2,0),VLOOKUP(AH$158,$A$123:$R$154,2,0))+MAX(VLOOKUP($A174,$A$123:$R$154,3,0),VLOOKUP(AH$158,$A$123:$R$154,3,0))+MAX(VLOOKUP($A174,$A$123:$R$154,4,0),VLOOKUP(AH$158,$A$123:$R$154,4,0))+MAX(VLOOKUP($A174,$A$123:$R$154,5,0),VLOOKUP(AH$158,$A$123:$R$154,5,0))+MAX(VLOOKUP($A174,$A$123:$R$154,6,0),VLOOKUP(AH$158,$A$123:$R$154,6,0))+MAX(VLOOKUP($A174,$A$123:$R$154,7,0),VLOOKUP(AH$158,$A$123:$R$154,7,0))+MAX(VLOOKUP($A174,$A$123:$R$154,8,0),VLOOKUP(AH$158,$A$123:$R$154,8,0))+MAX(VLOOKUP($A174,$A$123:$R$154,9,0),VLOOKUP(AH$158,$A$123:$R$154,9,0))+MAX(VLOOKUP($A174,$A$123:$R$154,10,0),VLOOKUP(AH$158,$A$123:$R$154,10,0))+MAX(VLOOKUP($A174,$A$123:$R$154,11,0),VLOOKUP(AH$158,$A$123:$R$154,11,0))+MAX(VLOOKUP($A174,$A$123:$R$154,12,0),VLOOKUP(AH$158,$A$123:$R$154,12,0))+MAX(VLOOKUP($A174,$A$123:$R$154,13,0),VLOOKUP(AH$158,$A$123:$R$154,13,0))+MAX(VLOOKUP($A174,$A$123:$R$154,14,0),VLOOKUP(AH$158,$A$123:$R$154,14,0))+MAX(VLOOKUP($A174,$A$123:$R$154,15,0),VLOOKUP(AH$158,$A$123:$R$154,15,0))+MAX(VLOOKUP($A174,$A$123:$R$154,16,0),VLOOKUP(AH$158,$A$123:$R$154,16,0))+MAX(VLOOKUP($A174,$A$123:$R$154,17,0),VLOOKUP(AH$158,$A$123:$R$154,17,0))</f>
        <v>294.81999999999994</v>
      </c>
      <c r="AJ174" t="s">
        <v>16</v>
      </c>
      <c r="AK174" s="20">
        <f t="shared" si="73"/>
        <v>0</v>
      </c>
      <c r="AL174" s="19">
        <f t="shared" si="41"/>
        <v>1.0699999999999363</v>
      </c>
      <c r="AM174" s="19">
        <f t="shared" si="42"/>
        <v>0</v>
      </c>
      <c r="AN174" s="19">
        <f t="shared" si="43"/>
        <v>0</v>
      </c>
      <c r="AO174" s="19">
        <f t="shared" si="44"/>
        <v>4.0900000000000318</v>
      </c>
      <c r="AP174" s="19">
        <f t="shared" si="45"/>
        <v>5.8900000000000432</v>
      </c>
      <c r="AQ174" s="19">
        <f t="shared" si="46"/>
        <v>0.31000000000005912</v>
      </c>
      <c r="AR174" s="19">
        <f t="shared" si="47"/>
        <v>2.9999999999972715E-2</v>
      </c>
      <c r="AS174" s="19">
        <f t="shared" si="48"/>
        <v>1.9699999999999704</v>
      </c>
      <c r="AT174" s="19">
        <f t="shared" si="49"/>
        <v>1.3700000000000045</v>
      </c>
      <c r="AU174" s="19">
        <f t="shared" si="50"/>
        <v>1.07000000000005</v>
      </c>
      <c r="AV174" s="19">
        <f t="shared" si="51"/>
        <v>1.0699999999999932</v>
      </c>
      <c r="AW174" s="19">
        <f t="shared" si="52"/>
        <v>0</v>
      </c>
      <c r="AX174" s="19">
        <f t="shared" si="53"/>
        <v>2.089999999999975</v>
      </c>
      <c r="AY174" s="19">
        <f t="shared" si="54"/>
        <v>0</v>
      </c>
      <c r="AZ174" s="19">
        <f t="shared" si="55"/>
        <v>0</v>
      </c>
      <c r="BA174" s="19">
        <f t="shared" si="56"/>
        <v>3.9300000000000637</v>
      </c>
      <c r="BB174" s="19">
        <f t="shared" si="57"/>
        <v>0</v>
      </c>
      <c r="BC174" s="19">
        <f t="shared" si="58"/>
        <v>0</v>
      </c>
      <c r="BD174" s="19">
        <f t="shared" si="59"/>
        <v>2.0900000000000318</v>
      </c>
      <c r="BE174" s="19">
        <f t="shared" si="60"/>
        <v>0</v>
      </c>
      <c r="BF174" s="19">
        <f t="shared" si="61"/>
        <v>0</v>
      </c>
      <c r="BG174" s="19">
        <f t="shared" si="62"/>
        <v>0</v>
      </c>
      <c r="BH174" s="19">
        <f t="shared" si="63"/>
        <v>1.7000000000000455</v>
      </c>
      <c r="BI174" s="19">
        <f t="shared" si="64"/>
        <v>0</v>
      </c>
      <c r="BJ174" s="19">
        <f t="shared" si="65"/>
        <v>6.3800000000001091</v>
      </c>
      <c r="BK174" s="19">
        <f t="shared" si="66"/>
        <v>4.8000000000000682</v>
      </c>
      <c r="BL174" s="19">
        <f t="shared" si="67"/>
        <v>4.8000000000000114</v>
      </c>
      <c r="BM174" s="19">
        <f t="shared" si="68"/>
        <v>0</v>
      </c>
      <c r="BN174" s="19">
        <f t="shared" si="69"/>
        <v>0</v>
      </c>
      <c r="BO174" s="19">
        <f t="shared" si="70"/>
        <v>0.57000000000005002</v>
      </c>
      <c r="BP174" s="19">
        <f t="shared" si="71"/>
        <v>4.1699999999999591</v>
      </c>
    </row>
    <row r="175" spans="1:68" x14ac:dyDescent="0.25">
      <c r="A175" s="2" t="s">
        <v>25</v>
      </c>
      <c r="B175" s="17">
        <f t="shared" si="72"/>
        <v>267.58</v>
      </c>
      <c r="C175" s="14">
        <f t="shared" si="74"/>
        <v>267.58</v>
      </c>
      <c r="D175" s="15">
        <f t="shared" si="74"/>
        <v>313.64999999999998</v>
      </c>
      <c r="E175" s="15">
        <f t="shared" si="74"/>
        <v>267.58</v>
      </c>
      <c r="F175" s="15">
        <f t="shared" si="74"/>
        <v>267.58</v>
      </c>
      <c r="G175" s="15">
        <f t="shared" si="74"/>
        <v>285.90999999999991</v>
      </c>
      <c r="H175" s="15">
        <f t="shared" si="74"/>
        <v>276.06000000000006</v>
      </c>
      <c r="I175" s="15">
        <f t="shared" si="74"/>
        <v>270.48</v>
      </c>
      <c r="J175" s="15">
        <f t="shared" si="74"/>
        <v>267.64</v>
      </c>
      <c r="K175" s="15">
        <f t="shared" si="74"/>
        <v>301.74</v>
      </c>
      <c r="L175" s="15">
        <f t="shared" si="74"/>
        <v>377.78000000000003</v>
      </c>
      <c r="M175" s="15">
        <f t="shared" si="74"/>
        <v>321.11</v>
      </c>
      <c r="N175" s="15">
        <f t="shared" si="74"/>
        <v>322.11</v>
      </c>
      <c r="O175" s="15">
        <f t="shared" si="74"/>
        <v>267.58</v>
      </c>
      <c r="P175" s="15">
        <f t="shared" si="74"/>
        <v>301.19</v>
      </c>
      <c r="Q175" s="15">
        <f t="shared" si="74"/>
        <v>267.58</v>
      </c>
      <c r="R175" s="15">
        <f t="shared" si="74"/>
        <v>281.84000000000003</v>
      </c>
      <c r="S175" s="15">
        <f t="shared" ref="S175:AG179" si="76">MAX(VLOOKUP($A175,$A$123:$R$154,2,0),VLOOKUP(S$158,$A$123:$R$154,2,0))+MAX(VLOOKUP($A175,$A$123:$R$154,3,0),VLOOKUP(S$158,$A$123:$R$154,3,0))+MAX(VLOOKUP($A175,$A$123:$R$154,4,0),VLOOKUP(S$158,$A$123:$R$154,4,0))+MAX(VLOOKUP($A175,$A$123:$R$154,5,0),VLOOKUP(S$158,$A$123:$R$154,5,0))+MAX(VLOOKUP($A175,$A$123:$R$154,6,0),VLOOKUP(S$158,$A$123:$R$154,6,0))+MAX(VLOOKUP($A175,$A$123:$R$154,7,0),VLOOKUP(S$158,$A$123:$R$154,7,0))+MAX(VLOOKUP($A175,$A$123:$R$154,8,0),VLOOKUP(S$158,$A$123:$R$154,8,0))+MAX(VLOOKUP($A175,$A$123:$R$154,9,0),VLOOKUP(S$158,$A$123:$R$154,9,0))+MAX(VLOOKUP($A175,$A$123:$R$154,10,0),VLOOKUP(S$158,$A$123:$R$154,10,0))+MAX(VLOOKUP($A175,$A$123:$R$154,11,0),VLOOKUP(S$158,$A$123:$R$154,11,0))+MAX(VLOOKUP($A175,$A$123:$R$154,12,0),VLOOKUP(S$158,$A$123:$R$154,12,0))+MAX(VLOOKUP($A175,$A$123:$R$154,13,0),VLOOKUP(S$158,$A$123:$R$154,13,0))+MAX(VLOOKUP($A175,$A$123:$R$154,14,0),VLOOKUP(S$158,$A$123:$R$154,14,0))+MAX(VLOOKUP($A175,$A$123:$R$154,15,0),VLOOKUP(S$158,$A$123:$R$154,15,0))+MAX(VLOOKUP($A175,$A$123:$R$154,16,0),VLOOKUP(S$158,$A$123:$R$154,16,0))+MAX(VLOOKUP($A175,$A$123:$R$154,17,0),VLOOKUP(S$158,$A$123:$R$154,17,0))</f>
        <v>267.58</v>
      </c>
      <c r="T175" s="15">
        <f t="shared" si="76"/>
        <v>267.58</v>
      </c>
      <c r="U175" s="15">
        <f t="shared" si="76"/>
        <v>356.76</v>
      </c>
      <c r="V175" s="15">
        <f t="shared" si="76"/>
        <v>300.68000000000006</v>
      </c>
      <c r="W175" s="15">
        <f t="shared" si="76"/>
        <v>267.58</v>
      </c>
      <c r="X175" s="15">
        <f t="shared" si="76"/>
        <v>267.58</v>
      </c>
      <c r="Y175" s="15">
        <f t="shared" si="76"/>
        <v>267.58</v>
      </c>
      <c r="Z175" s="15">
        <f t="shared" si="76"/>
        <v>305.18000000000006</v>
      </c>
      <c r="AA175" s="15">
        <f t="shared" si="76"/>
        <v>267.58</v>
      </c>
      <c r="AB175" s="15">
        <f t="shared" si="76"/>
        <v>275.11000000000007</v>
      </c>
      <c r="AC175" s="15">
        <f t="shared" si="76"/>
        <v>273.56</v>
      </c>
      <c r="AD175" s="15">
        <f t="shared" si="76"/>
        <v>280.91000000000003</v>
      </c>
      <c r="AE175" s="15">
        <f t="shared" si="76"/>
        <v>267.58</v>
      </c>
      <c r="AF175" s="15">
        <f t="shared" si="76"/>
        <v>267.58</v>
      </c>
      <c r="AG175" s="15">
        <f t="shared" si="76"/>
        <v>269.77000000000004</v>
      </c>
      <c r="AH175" s="15">
        <f t="shared" si="75"/>
        <v>290.83000000000004</v>
      </c>
      <c r="AJ175" t="s">
        <v>25</v>
      </c>
      <c r="AK175" s="20">
        <f t="shared" si="73"/>
        <v>0</v>
      </c>
      <c r="AL175" s="19">
        <f t="shared" si="41"/>
        <v>0.83999999999991815</v>
      </c>
      <c r="AM175" s="19">
        <f t="shared" si="42"/>
        <v>0</v>
      </c>
      <c r="AN175" s="19">
        <f t="shared" si="43"/>
        <v>0</v>
      </c>
      <c r="AO175" s="19">
        <f t="shared" si="44"/>
        <v>1.2199999999999704</v>
      </c>
      <c r="AP175" s="19">
        <f t="shared" si="45"/>
        <v>3.4399999999999977</v>
      </c>
      <c r="AQ175" s="19">
        <f t="shared" si="46"/>
        <v>2.9000000000000341</v>
      </c>
      <c r="AR175" s="19">
        <f t="shared" si="47"/>
        <v>6.0000000000002274E-2</v>
      </c>
      <c r="AS175" s="19">
        <f t="shared" si="48"/>
        <v>1.5999999999999659</v>
      </c>
      <c r="AT175" s="19">
        <f t="shared" si="49"/>
        <v>1.1100000000000136</v>
      </c>
      <c r="AU175" s="19">
        <f t="shared" si="50"/>
        <v>0.84000000000003183</v>
      </c>
      <c r="AV175" s="19">
        <f t="shared" si="51"/>
        <v>0.83999999999997499</v>
      </c>
      <c r="AW175" s="19">
        <f t="shared" si="52"/>
        <v>0</v>
      </c>
      <c r="AX175" s="19">
        <f t="shared" si="53"/>
        <v>0.18000000000000682</v>
      </c>
      <c r="AY175" s="19">
        <f t="shared" si="54"/>
        <v>0</v>
      </c>
      <c r="AZ175" s="19">
        <f t="shared" si="55"/>
        <v>3.9300000000000637</v>
      </c>
      <c r="BA175" s="19">
        <f t="shared" si="56"/>
        <v>0</v>
      </c>
      <c r="BB175" s="19">
        <f t="shared" si="57"/>
        <v>0</v>
      </c>
      <c r="BC175" s="19">
        <f t="shared" si="58"/>
        <v>1.8600000000000136</v>
      </c>
      <c r="BD175" s="19">
        <f t="shared" si="59"/>
        <v>0.18000000000006366</v>
      </c>
      <c r="BE175" s="19">
        <f t="shared" si="60"/>
        <v>0</v>
      </c>
      <c r="BF175" s="19">
        <f t="shared" si="61"/>
        <v>0</v>
      </c>
      <c r="BG175" s="19">
        <f t="shared" si="62"/>
        <v>0</v>
      </c>
      <c r="BH175" s="19">
        <f t="shared" si="63"/>
        <v>0.44000000000005457</v>
      </c>
      <c r="BI175" s="19">
        <f t="shared" si="64"/>
        <v>0</v>
      </c>
      <c r="BJ175" s="19">
        <f t="shared" si="65"/>
        <v>3.3400000000000887</v>
      </c>
      <c r="BK175" s="19">
        <f t="shared" si="66"/>
        <v>3.8000000000000114</v>
      </c>
      <c r="BL175" s="19">
        <f t="shared" si="67"/>
        <v>2.2500000000000568</v>
      </c>
      <c r="BM175" s="19">
        <f t="shared" si="68"/>
        <v>0</v>
      </c>
      <c r="BN175" s="19">
        <f t="shared" si="69"/>
        <v>0</v>
      </c>
      <c r="BO175" s="19">
        <f t="shared" si="70"/>
        <v>2.1900000000000546</v>
      </c>
      <c r="BP175" s="19">
        <f t="shared" si="71"/>
        <v>0.18000000000006366</v>
      </c>
    </row>
    <row r="176" spans="1:68" x14ac:dyDescent="0.25">
      <c r="A176" s="2" t="s">
        <v>27</v>
      </c>
      <c r="B176" s="17">
        <f t="shared" si="72"/>
        <v>248.16999999999996</v>
      </c>
      <c r="C176" s="14">
        <f t="shared" si="74"/>
        <v>249.37</v>
      </c>
      <c r="D176" s="15">
        <f t="shared" si="74"/>
        <v>312.81000000000006</v>
      </c>
      <c r="E176" s="15">
        <f t="shared" si="74"/>
        <v>250.56</v>
      </c>
      <c r="F176" s="15">
        <f t="shared" si="74"/>
        <v>249.92</v>
      </c>
      <c r="G176" s="15">
        <f t="shared" si="74"/>
        <v>285.07999999999993</v>
      </c>
      <c r="H176" s="15">
        <f t="shared" si="74"/>
        <v>272.79000000000008</v>
      </c>
      <c r="I176" s="15">
        <f t="shared" si="74"/>
        <v>262.26</v>
      </c>
      <c r="J176" s="15">
        <f t="shared" si="74"/>
        <v>249.91</v>
      </c>
      <c r="K176" s="15">
        <f t="shared" si="74"/>
        <v>300.14000000000004</v>
      </c>
      <c r="L176" s="15">
        <f t="shared" si="74"/>
        <v>376.7</v>
      </c>
      <c r="M176" s="15">
        <f t="shared" si="74"/>
        <v>320.27</v>
      </c>
      <c r="N176" s="15">
        <f t="shared" si="74"/>
        <v>321.27000000000004</v>
      </c>
      <c r="O176" s="15">
        <f t="shared" si="74"/>
        <v>251.93999999999997</v>
      </c>
      <c r="P176" s="15">
        <f t="shared" si="74"/>
        <v>301.01</v>
      </c>
      <c r="Q176" s="15">
        <f t="shared" si="74"/>
        <v>248.86999999999995</v>
      </c>
      <c r="R176" s="15">
        <f t="shared" si="74"/>
        <v>277.90999999999997</v>
      </c>
      <c r="S176" s="15">
        <f t="shared" si="76"/>
        <v>267.58</v>
      </c>
      <c r="T176" s="15">
        <f t="shared" si="76"/>
        <v>248.16999999999996</v>
      </c>
      <c r="U176" s="15">
        <f t="shared" si="76"/>
        <v>354.9</v>
      </c>
      <c r="V176" s="15">
        <f t="shared" si="76"/>
        <v>300.5</v>
      </c>
      <c r="W176" s="15">
        <f t="shared" si="76"/>
        <v>249.19</v>
      </c>
      <c r="X176" s="15">
        <f t="shared" si="76"/>
        <v>249.26</v>
      </c>
      <c r="Y176" s="15">
        <f t="shared" si="76"/>
        <v>248.16999999999996</v>
      </c>
      <c r="Z176" s="15">
        <f t="shared" si="76"/>
        <v>304.74</v>
      </c>
      <c r="AA176" s="15">
        <f t="shared" si="76"/>
        <v>253.34</v>
      </c>
      <c r="AB176" s="15">
        <f t="shared" si="76"/>
        <v>272.12</v>
      </c>
      <c r="AC176" s="15">
        <f t="shared" si="76"/>
        <v>269.78999999999996</v>
      </c>
      <c r="AD176" s="15">
        <f t="shared" si="76"/>
        <v>278.65999999999997</v>
      </c>
      <c r="AE176" s="15">
        <f t="shared" si="76"/>
        <v>249.02999999999997</v>
      </c>
      <c r="AF176" s="15">
        <f t="shared" si="76"/>
        <v>250.1</v>
      </c>
      <c r="AG176" s="15">
        <f t="shared" si="76"/>
        <v>261.19</v>
      </c>
      <c r="AH176" s="15">
        <f t="shared" si="75"/>
        <v>290.64999999999998</v>
      </c>
      <c r="AJ176" t="s">
        <v>27</v>
      </c>
      <c r="AK176" s="20">
        <f t="shared" si="73"/>
        <v>1.2000000000000455</v>
      </c>
      <c r="AL176" s="19">
        <f t="shared" si="41"/>
        <v>0</v>
      </c>
      <c r="AM176" s="19">
        <f t="shared" si="42"/>
        <v>2.3900000000000432</v>
      </c>
      <c r="AN176" s="19">
        <f t="shared" si="43"/>
        <v>1.7500000000000284</v>
      </c>
      <c r="AO176" s="19">
        <f t="shared" si="44"/>
        <v>0.38999999999998636</v>
      </c>
      <c r="AP176" s="19">
        <f t="shared" si="45"/>
        <v>0.17000000000001592</v>
      </c>
      <c r="AQ176" s="19">
        <f t="shared" si="46"/>
        <v>2.9999999999972715E-2</v>
      </c>
      <c r="AR176" s="19">
        <f t="shared" si="47"/>
        <v>1.7400000000000375</v>
      </c>
      <c r="AS176" s="19">
        <f t="shared" si="48"/>
        <v>0</v>
      </c>
      <c r="AT176" s="19">
        <f t="shared" si="49"/>
        <v>2.9999999999972715E-2</v>
      </c>
      <c r="AU176" s="19">
        <f t="shared" si="50"/>
        <v>0</v>
      </c>
      <c r="AV176" s="19">
        <f t="shared" si="51"/>
        <v>0</v>
      </c>
      <c r="AW176" s="19">
        <f t="shared" si="52"/>
        <v>3.4899999999999807</v>
      </c>
      <c r="AX176" s="19">
        <f t="shared" si="53"/>
        <v>0</v>
      </c>
      <c r="AY176" s="19">
        <f t="shared" si="54"/>
        <v>0.69999999999998863</v>
      </c>
      <c r="AZ176" s="19">
        <f t="shared" si="55"/>
        <v>0</v>
      </c>
      <c r="BA176" s="19">
        <f t="shared" si="56"/>
        <v>0</v>
      </c>
      <c r="BB176" s="19">
        <f t="shared" si="57"/>
        <v>0</v>
      </c>
      <c r="BC176" s="19">
        <f t="shared" si="58"/>
        <v>0</v>
      </c>
      <c r="BD176" s="19">
        <f t="shared" si="59"/>
        <v>0</v>
      </c>
      <c r="BE176" s="19">
        <f t="shared" si="60"/>
        <v>1.0200000000000387</v>
      </c>
      <c r="BF176" s="19">
        <f t="shared" si="61"/>
        <v>1.0900000000000318</v>
      </c>
      <c r="BG176" s="19">
        <f t="shared" si="62"/>
        <v>0</v>
      </c>
      <c r="BH176" s="19">
        <f t="shared" si="63"/>
        <v>0</v>
      </c>
      <c r="BI176" s="19">
        <f t="shared" si="64"/>
        <v>3.7900000000000205</v>
      </c>
      <c r="BJ176" s="19">
        <f t="shared" si="65"/>
        <v>0.35000000000002274</v>
      </c>
      <c r="BK176" s="19">
        <f t="shared" si="66"/>
        <v>2.9999999999972715E-2</v>
      </c>
      <c r="BL176" s="19">
        <f t="shared" si="67"/>
        <v>0</v>
      </c>
      <c r="BM176" s="19">
        <f t="shared" si="68"/>
        <v>0.86000000000001364</v>
      </c>
      <c r="BN176" s="19">
        <f t="shared" si="69"/>
        <v>1.9300000000000352</v>
      </c>
      <c r="BO176" s="19">
        <f t="shared" si="70"/>
        <v>0.12999999999999545</v>
      </c>
      <c r="BP176" s="19">
        <f t="shared" si="71"/>
        <v>0</v>
      </c>
    </row>
    <row r="177" spans="1:68" x14ac:dyDescent="0.25">
      <c r="A177" s="2" t="s">
        <v>18</v>
      </c>
      <c r="B177" s="17">
        <f t="shared" si="72"/>
        <v>354.9</v>
      </c>
      <c r="C177" s="14">
        <f t="shared" si="74"/>
        <v>354.9</v>
      </c>
      <c r="D177" s="15">
        <f t="shared" si="74"/>
        <v>359.45</v>
      </c>
      <c r="E177" s="15">
        <f t="shared" si="74"/>
        <v>354.9</v>
      </c>
      <c r="F177" s="15">
        <f t="shared" si="74"/>
        <v>354.9</v>
      </c>
      <c r="G177" s="15">
        <f t="shared" si="74"/>
        <v>356.29999999999995</v>
      </c>
      <c r="H177" s="15">
        <f t="shared" si="74"/>
        <v>355.92999999999995</v>
      </c>
      <c r="I177" s="15">
        <f t="shared" si="74"/>
        <v>355.21</v>
      </c>
      <c r="J177" s="15">
        <f t="shared" si="74"/>
        <v>354.9</v>
      </c>
      <c r="K177" s="15">
        <f t="shared" si="74"/>
        <v>356.34</v>
      </c>
      <c r="L177" s="15">
        <f t="shared" si="74"/>
        <v>384.56</v>
      </c>
      <c r="M177" s="15">
        <f t="shared" si="74"/>
        <v>360.35999999999996</v>
      </c>
      <c r="N177" s="15">
        <f t="shared" si="74"/>
        <v>357.84999999999997</v>
      </c>
      <c r="O177" s="15">
        <f t="shared" si="74"/>
        <v>354.9</v>
      </c>
      <c r="P177" s="15">
        <f t="shared" si="74"/>
        <v>357.65999999999997</v>
      </c>
      <c r="Q177" s="15">
        <f t="shared" si="74"/>
        <v>354.9</v>
      </c>
      <c r="R177" s="15">
        <f t="shared" si="74"/>
        <v>354.9</v>
      </c>
      <c r="S177" s="15">
        <f t="shared" si="76"/>
        <v>356.76</v>
      </c>
      <c r="T177" s="15">
        <f t="shared" si="76"/>
        <v>354.9</v>
      </c>
      <c r="U177" s="15">
        <f t="shared" si="76"/>
        <v>354.9</v>
      </c>
      <c r="V177" s="15">
        <f t="shared" si="76"/>
        <v>357.76</v>
      </c>
      <c r="W177" s="15">
        <f t="shared" si="76"/>
        <v>354.9</v>
      </c>
      <c r="X177" s="15">
        <f t="shared" si="76"/>
        <v>354.9</v>
      </c>
      <c r="Y177" s="15">
        <f t="shared" si="76"/>
        <v>354.9</v>
      </c>
      <c r="Z177" s="15">
        <f t="shared" si="76"/>
        <v>357.61999999999995</v>
      </c>
      <c r="AA177" s="15">
        <f t="shared" si="76"/>
        <v>354.9</v>
      </c>
      <c r="AB177" s="15">
        <f t="shared" si="76"/>
        <v>356.90999999999997</v>
      </c>
      <c r="AC177" s="15">
        <f t="shared" si="76"/>
        <v>356.65</v>
      </c>
      <c r="AD177" s="15">
        <f t="shared" si="76"/>
        <v>355.58</v>
      </c>
      <c r="AE177" s="15">
        <f t="shared" si="76"/>
        <v>354.9</v>
      </c>
      <c r="AF177" s="15">
        <f t="shared" si="76"/>
        <v>354.9</v>
      </c>
      <c r="AG177" s="15">
        <f t="shared" si="76"/>
        <v>355.27</v>
      </c>
      <c r="AH177" s="15">
        <f t="shared" si="75"/>
        <v>356.84999999999997</v>
      </c>
      <c r="AJ177" t="s">
        <v>18</v>
      </c>
      <c r="AK177" s="20">
        <f t="shared" si="73"/>
        <v>0</v>
      </c>
      <c r="AL177" s="19">
        <f t="shared" si="41"/>
        <v>4.5500000000000114</v>
      </c>
      <c r="AM177" s="19">
        <f t="shared" si="42"/>
        <v>0</v>
      </c>
      <c r="AN177" s="19">
        <f t="shared" si="43"/>
        <v>0</v>
      </c>
      <c r="AO177" s="19">
        <f t="shared" si="44"/>
        <v>1.3999999999999773</v>
      </c>
      <c r="AP177" s="19">
        <f t="shared" si="45"/>
        <v>1.0299999999999727</v>
      </c>
      <c r="AQ177" s="19">
        <f t="shared" si="46"/>
        <v>0.31000000000000227</v>
      </c>
      <c r="AR177" s="19">
        <f t="shared" si="47"/>
        <v>0</v>
      </c>
      <c r="AS177" s="19">
        <f t="shared" si="48"/>
        <v>1.4399999999999977</v>
      </c>
      <c r="AT177" s="19">
        <f t="shared" si="49"/>
        <v>7.8899999999999864</v>
      </c>
      <c r="AU177" s="19">
        <f t="shared" si="50"/>
        <v>5.4599999999999795</v>
      </c>
      <c r="AV177" s="19">
        <f t="shared" si="51"/>
        <v>2.9499999999999886</v>
      </c>
      <c r="AW177" s="19">
        <f t="shared" si="52"/>
        <v>0</v>
      </c>
      <c r="AX177" s="19">
        <f t="shared" si="53"/>
        <v>2.7599999999999909</v>
      </c>
      <c r="AY177" s="19">
        <f t="shared" si="54"/>
        <v>0</v>
      </c>
      <c r="AZ177" s="19">
        <f t="shared" si="55"/>
        <v>0</v>
      </c>
      <c r="BA177" s="19">
        <f t="shared" si="56"/>
        <v>1.8600000000000136</v>
      </c>
      <c r="BB177" s="19">
        <f t="shared" si="57"/>
        <v>0</v>
      </c>
      <c r="BC177" s="19">
        <f t="shared" si="58"/>
        <v>0</v>
      </c>
      <c r="BD177" s="19">
        <f t="shared" si="59"/>
        <v>2.8600000000000136</v>
      </c>
      <c r="BE177" s="19">
        <f t="shared" si="60"/>
        <v>0</v>
      </c>
      <c r="BF177" s="19">
        <f t="shared" si="61"/>
        <v>0</v>
      </c>
      <c r="BG177" s="19">
        <f t="shared" si="62"/>
        <v>0</v>
      </c>
      <c r="BH177" s="19">
        <f t="shared" si="63"/>
        <v>2.7199999999999704</v>
      </c>
      <c r="BI177" s="19">
        <f t="shared" si="64"/>
        <v>0</v>
      </c>
      <c r="BJ177" s="19">
        <f t="shared" si="65"/>
        <v>2.0099999999999909</v>
      </c>
      <c r="BK177" s="19">
        <f t="shared" si="66"/>
        <v>1.75</v>
      </c>
      <c r="BL177" s="19">
        <f t="shared" si="67"/>
        <v>0.68000000000000682</v>
      </c>
      <c r="BM177" s="19">
        <f t="shared" si="68"/>
        <v>0</v>
      </c>
      <c r="BN177" s="19">
        <f t="shared" si="69"/>
        <v>0</v>
      </c>
      <c r="BO177" s="19">
        <f t="shared" si="70"/>
        <v>0.37000000000000455</v>
      </c>
      <c r="BP177" s="19">
        <f t="shared" si="71"/>
        <v>1.9499999999999886</v>
      </c>
    </row>
    <row r="178" spans="1:68" x14ac:dyDescent="0.25">
      <c r="A178" s="2" t="s">
        <v>26</v>
      </c>
      <c r="B178" s="17">
        <f t="shared" si="72"/>
        <v>300.5</v>
      </c>
      <c r="C178" s="14">
        <f t="shared" si="74"/>
        <v>300.5</v>
      </c>
      <c r="D178" s="15">
        <f t="shared" si="74"/>
        <v>319.22000000000003</v>
      </c>
      <c r="E178" s="15">
        <f t="shared" si="74"/>
        <v>300.5</v>
      </c>
      <c r="F178" s="15">
        <f t="shared" si="74"/>
        <v>300.5</v>
      </c>
      <c r="G178" s="15">
        <f t="shared" si="74"/>
        <v>303.44999999999993</v>
      </c>
      <c r="H178" s="15">
        <f t="shared" si="74"/>
        <v>301.5</v>
      </c>
      <c r="I178" s="15">
        <f t="shared" si="74"/>
        <v>301.30000000000007</v>
      </c>
      <c r="J178" s="15">
        <f t="shared" si="74"/>
        <v>300.5</v>
      </c>
      <c r="K178" s="15">
        <f t="shared" si="74"/>
        <v>309.99000000000007</v>
      </c>
      <c r="L178" s="15">
        <f t="shared" si="74"/>
        <v>379.18</v>
      </c>
      <c r="M178" s="15">
        <f t="shared" si="74"/>
        <v>325.25</v>
      </c>
      <c r="N178" s="15">
        <f t="shared" si="74"/>
        <v>325.76000000000005</v>
      </c>
      <c r="O178" s="15">
        <f t="shared" si="74"/>
        <v>300.5</v>
      </c>
      <c r="P178" s="15">
        <f t="shared" si="74"/>
        <v>306</v>
      </c>
      <c r="Q178" s="15">
        <f t="shared" si="74"/>
        <v>300.5</v>
      </c>
      <c r="R178" s="15">
        <f t="shared" si="74"/>
        <v>302.59000000000003</v>
      </c>
      <c r="S178" s="15">
        <f t="shared" si="76"/>
        <v>300.68000000000006</v>
      </c>
      <c r="T178" s="15">
        <f t="shared" si="76"/>
        <v>300.5</v>
      </c>
      <c r="U178" s="15">
        <f t="shared" si="76"/>
        <v>357.76</v>
      </c>
      <c r="V178" s="15">
        <f t="shared" si="76"/>
        <v>300.5</v>
      </c>
      <c r="W178" s="15">
        <f t="shared" si="76"/>
        <v>300.5</v>
      </c>
      <c r="X178" s="15">
        <f t="shared" si="76"/>
        <v>300.5</v>
      </c>
      <c r="Y178" s="15">
        <f t="shared" si="76"/>
        <v>300.5</v>
      </c>
      <c r="Z178" s="15">
        <f t="shared" si="76"/>
        <v>310.39000000000004</v>
      </c>
      <c r="AA178" s="15">
        <f t="shared" si="76"/>
        <v>300.5</v>
      </c>
      <c r="AB178" s="15">
        <f t="shared" si="76"/>
        <v>300.5</v>
      </c>
      <c r="AC178" s="15">
        <f t="shared" si="76"/>
        <v>301.09000000000003</v>
      </c>
      <c r="AD178" s="15">
        <f t="shared" si="76"/>
        <v>301.66000000000008</v>
      </c>
      <c r="AE178" s="15">
        <f t="shared" si="76"/>
        <v>300.5</v>
      </c>
      <c r="AF178" s="15">
        <f t="shared" si="76"/>
        <v>300.5</v>
      </c>
      <c r="AG178" s="15">
        <f t="shared" si="76"/>
        <v>300.5</v>
      </c>
      <c r="AH178" s="15">
        <f t="shared" si="75"/>
        <v>301.99</v>
      </c>
      <c r="AJ178" t="s">
        <v>26</v>
      </c>
      <c r="AK178" s="20">
        <f t="shared" si="73"/>
        <v>0</v>
      </c>
      <c r="AL178" s="19">
        <f t="shared" si="41"/>
        <v>6.4099999999999682</v>
      </c>
      <c r="AM178" s="19">
        <f t="shared" si="42"/>
        <v>0</v>
      </c>
      <c r="AN178" s="19">
        <f t="shared" si="43"/>
        <v>0</v>
      </c>
      <c r="AO178" s="19">
        <f t="shared" si="44"/>
        <v>2.9499999999999318</v>
      </c>
      <c r="AP178" s="19">
        <f t="shared" si="45"/>
        <v>1</v>
      </c>
      <c r="AQ178" s="19">
        <f t="shared" si="46"/>
        <v>0.80000000000006821</v>
      </c>
      <c r="AR178" s="19">
        <f t="shared" si="47"/>
        <v>0</v>
      </c>
      <c r="AS178" s="19">
        <f t="shared" si="48"/>
        <v>9.4900000000000659</v>
      </c>
      <c r="AT178" s="19">
        <f t="shared" si="49"/>
        <v>2.5099999999999909</v>
      </c>
      <c r="AU178" s="19">
        <f t="shared" si="50"/>
        <v>4.9800000000000182</v>
      </c>
      <c r="AV178" s="19">
        <f t="shared" si="51"/>
        <v>4.4900000000000091</v>
      </c>
      <c r="AW178" s="19">
        <f t="shared" si="52"/>
        <v>0</v>
      </c>
      <c r="AX178" s="19">
        <f t="shared" si="53"/>
        <v>4.9900000000000091</v>
      </c>
      <c r="AY178" s="19">
        <f t="shared" si="54"/>
        <v>0</v>
      </c>
      <c r="AZ178" s="19">
        <f t="shared" si="55"/>
        <v>2.0900000000000318</v>
      </c>
      <c r="BA178" s="19">
        <f t="shared" si="56"/>
        <v>0.18000000000006366</v>
      </c>
      <c r="BB178" s="19">
        <f t="shared" si="57"/>
        <v>0</v>
      </c>
      <c r="BC178" s="19">
        <f t="shared" si="58"/>
        <v>2.8600000000000136</v>
      </c>
      <c r="BD178" s="19">
        <f t="shared" si="59"/>
        <v>0</v>
      </c>
      <c r="BE178" s="19">
        <f t="shared" si="60"/>
        <v>0</v>
      </c>
      <c r="BF178" s="19">
        <f t="shared" si="61"/>
        <v>0</v>
      </c>
      <c r="BG178" s="19">
        <f t="shared" si="62"/>
        <v>0</v>
      </c>
      <c r="BH178" s="19">
        <f t="shared" si="63"/>
        <v>5.6500000000000341</v>
      </c>
      <c r="BI178" s="19">
        <f t="shared" si="64"/>
        <v>0</v>
      </c>
      <c r="BJ178" s="19">
        <f t="shared" si="65"/>
        <v>0</v>
      </c>
      <c r="BK178" s="19">
        <f t="shared" si="66"/>
        <v>0.59000000000003183</v>
      </c>
      <c r="BL178" s="19">
        <f t="shared" si="67"/>
        <v>1.1600000000000819</v>
      </c>
      <c r="BM178" s="19">
        <f t="shared" si="68"/>
        <v>0</v>
      </c>
      <c r="BN178" s="19">
        <f t="shared" si="69"/>
        <v>0</v>
      </c>
      <c r="BO178" s="19">
        <f t="shared" si="70"/>
        <v>0</v>
      </c>
      <c r="BP178" s="19">
        <f t="shared" si="71"/>
        <v>1.4900000000000091</v>
      </c>
    </row>
    <row r="179" spans="1:68" x14ac:dyDescent="0.25">
      <c r="A179" s="2" t="s">
        <v>35</v>
      </c>
      <c r="B179" s="17">
        <f t="shared" si="72"/>
        <v>236.53</v>
      </c>
      <c r="C179" s="14">
        <f t="shared" si="74"/>
        <v>242.36</v>
      </c>
      <c r="D179" s="15">
        <f t="shared" si="74"/>
        <v>312.81000000000006</v>
      </c>
      <c r="E179" s="15">
        <f t="shared" si="74"/>
        <v>243.64</v>
      </c>
      <c r="F179" s="15">
        <f t="shared" si="74"/>
        <v>243.14000000000001</v>
      </c>
      <c r="G179" s="15">
        <f t="shared" si="74"/>
        <v>284.68999999999994</v>
      </c>
      <c r="H179" s="15">
        <f t="shared" si="74"/>
        <v>272.62000000000006</v>
      </c>
      <c r="I179" s="15">
        <f t="shared" si="74"/>
        <v>262.23</v>
      </c>
      <c r="J179" s="15">
        <f t="shared" si="74"/>
        <v>246.90999999999997</v>
      </c>
      <c r="K179" s="15">
        <f t="shared" si="74"/>
        <v>300.14000000000004</v>
      </c>
      <c r="L179" s="15">
        <f t="shared" si="74"/>
        <v>376.67</v>
      </c>
      <c r="M179" s="15">
        <f t="shared" si="74"/>
        <v>320.27</v>
      </c>
      <c r="N179" s="15">
        <f t="shared" si="74"/>
        <v>321.27000000000004</v>
      </c>
      <c r="O179" s="15">
        <f t="shared" si="74"/>
        <v>250.22000000000003</v>
      </c>
      <c r="P179" s="15">
        <f t="shared" si="74"/>
        <v>301.01</v>
      </c>
      <c r="Q179" s="15">
        <f t="shared" si="74"/>
        <v>239.85999999999999</v>
      </c>
      <c r="R179" s="15">
        <f t="shared" si="74"/>
        <v>277.90999999999997</v>
      </c>
      <c r="S179" s="15">
        <f t="shared" si="76"/>
        <v>267.58</v>
      </c>
      <c r="T179" s="15">
        <f t="shared" si="76"/>
        <v>249.19</v>
      </c>
      <c r="U179" s="15">
        <f t="shared" si="76"/>
        <v>354.9</v>
      </c>
      <c r="V179" s="15">
        <f t="shared" si="76"/>
        <v>300.5</v>
      </c>
      <c r="W179" s="15">
        <f t="shared" si="76"/>
        <v>236.53</v>
      </c>
      <c r="X179" s="15">
        <f t="shared" si="76"/>
        <v>240.51999999999998</v>
      </c>
      <c r="Y179" s="15">
        <f t="shared" si="76"/>
        <v>237.45000000000002</v>
      </c>
      <c r="Z179" s="15">
        <f t="shared" si="76"/>
        <v>304.74</v>
      </c>
      <c r="AA179" s="15">
        <f t="shared" si="76"/>
        <v>249.55999999999997</v>
      </c>
      <c r="AB179" s="15">
        <f t="shared" si="76"/>
        <v>271.77</v>
      </c>
      <c r="AC179" s="15">
        <f t="shared" si="76"/>
        <v>269.76</v>
      </c>
      <c r="AD179" s="15">
        <f t="shared" si="76"/>
        <v>278.65999999999997</v>
      </c>
      <c r="AE179" s="15">
        <f t="shared" si="76"/>
        <v>239.59999999999997</v>
      </c>
      <c r="AF179" s="15">
        <f t="shared" si="76"/>
        <v>243.12</v>
      </c>
      <c r="AG179" s="15">
        <f t="shared" si="76"/>
        <v>261.06</v>
      </c>
      <c r="AH179" s="15">
        <f t="shared" si="75"/>
        <v>290.64999999999998</v>
      </c>
      <c r="AJ179" t="s">
        <v>35</v>
      </c>
      <c r="AK179" s="20">
        <f t="shared" si="73"/>
        <v>4.0000000000000284</v>
      </c>
      <c r="AL179" s="19">
        <f t="shared" si="41"/>
        <v>0</v>
      </c>
      <c r="AM179" s="19">
        <f t="shared" si="42"/>
        <v>4.4099999999999966</v>
      </c>
      <c r="AN179" s="19">
        <f t="shared" si="43"/>
        <v>4.7600000000000193</v>
      </c>
      <c r="AO179" s="19">
        <f t="shared" si="44"/>
        <v>0</v>
      </c>
      <c r="AP179" s="19">
        <f t="shared" si="45"/>
        <v>0</v>
      </c>
      <c r="AQ179" s="19">
        <f t="shared" si="46"/>
        <v>0</v>
      </c>
      <c r="AR179" s="19">
        <f t="shared" si="47"/>
        <v>4.0799999999999841</v>
      </c>
      <c r="AS179" s="19">
        <f t="shared" si="48"/>
        <v>0</v>
      </c>
      <c r="AT179" s="19">
        <f t="shared" si="49"/>
        <v>0</v>
      </c>
      <c r="AU179" s="19">
        <f t="shared" si="50"/>
        <v>0</v>
      </c>
      <c r="AV179" s="19">
        <f t="shared" si="51"/>
        <v>0</v>
      </c>
      <c r="AW179" s="19">
        <f t="shared" si="52"/>
        <v>1.7700000000000387</v>
      </c>
      <c r="AX179" s="19">
        <f t="shared" si="53"/>
        <v>0</v>
      </c>
      <c r="AY179" s="19">
        <f t="shared" si="54"/>
        <v>3.3299999999999841</v>
      </c>
      <c r="AZ179" s="19">
        <f t="shared" si="55"/>
        <v>0</v>
      </c>
      <c r="BA179" s="19">
        <f t="shared" si="56"/>
        <v>0</v>
      </c>
      <c r="BB179" s="19">
        <f t="shared" si="57"/>
        <v>1.0200000000000387</v>
      </c>
      <c r="BC179" s="19">
        <f t="shared" si="58"/>
        <v>0</v>
      </c>
      <c r="BD179" s="19">
        <f t="shared" si="59"/>
        <v>0</v>
      </c>
      <c r="BE179" s="19">
        <f t="shared" si="60"/>
        <v>0</v>
      </c>
      <c r="BF179" s="19">
        <f t="shared" si="61"/>
        <v>3.9899999999999807</v>
      </c>
      <c r="BG179" s="19">
        <f t="shared" si="62"/>
        <v>0.92000000000001592</v>
      </c>
      <c r="BH179" s="19">
        <f t="shared" si="63"/>
        <v>0</v>
      </c>
      <c r="BI179" s="19">
        <f t="shared" si="64"/>
        <v>9.9999999999909051E-3</v>
      </c>
      <c r="BJ179" s="19">
        <f t="shared" si="65"/>
        <v>0</v>
      </c>
      <c r="BK179" s="19">
        <f t="shared" si="66"/>
        <v>0</v>
      </c>
      <c r="BL179" s="19">
        <f t="shared" si="67"/>
        <v>0</v>
      </c>
      <c r="BM179" s="19">
        <f t="shared" si="68"/>
        <v>3.0699999999999648</v>
      </c>
      <c r="BN179" s="19">
        <f t="shared" si="69"/>
        <v>5.4000000000000057</v>
      </c>
      <c r="BO179" s="19">
        <f t="shared" si="70"/>
        <v>0</v>
      </c>
      <c r="BP179" s="19">
        <f t="shared" si="71"/>
        <v>0</v>
      </c>
    </row>
    <row r="180" spans="1:68" x14ac:dyDescent="0.25">
      <c r="A180" s="2" t="s">
        <v>28</v>
      </c>
      <c r="B180" s="17">
        <f t="shared" si="72"/>
        <v>232</v>
      </c>
      <c r="C180" s="14">
        <f t="shared" ref="C177:R190" si="77">MAX(VLOOKUP($A180,$A$123:$R$154,2,0),VLOOKUP(C$158,$A$123:$R$154,2,0))+MAX(VLOOKUP($A180,$A$123:$R$154,3,0),VLOOKUP(C$158,$A$123:$R$154,3,0))+MAX(VLOOKUP($A180,$A$123:$R$154,4,0),VLOOKUP(C$158,$A$123:$R$154,4,0))+MAX(VLOOKUP($A180,$A$123:$R$154,5,0),VLOOKUP(C$158,$A$123:$R$154,5,0))+MAX(VLOOKUP($A180,$A$123:$R$154,6,0),VLOOKUP(C$158,$A$123:$R$154,6,0))+MAX(VLOOKUP($A180,$A$123:$R$154,7,0),VLOOKUP(C$158,$A$123:$R$154,7,0))+MAX(VLOOKUP($A180,$A$123:$R$154,8,0),VLOOKUP(C$158,$A$123:$R$154,8,0))+MAX(VLOOKUP($A180,$A$123:$R$154,9,0),VLOOKUP(C$158,$A$123:$R$154,9,0))+MAX(VLOOKUP($A180,$A$123:$R$154,10,0),VLOOKUP(C$158,$A$123:$R$154,10,0))+MAX(VLOOKUP($A180,$A$123:$R$154,11,0),VLOOKUP(C$158,$A$123:$R$154,11,0))+MAX(VLOOKUP($A180,$A$123:$R$154,12,0),VLOOKUP(C$158,$A$123:$R$154,12,0))+MAX(VLOOKUP($A180,$A$123:$R$154,13,0),VLOOKUP(C$158,$A$123:$R$154,13,0))+MAX(VLOOKUP($A180,$A$123:$R$154,14,0),VLOOKUP(C$158,$A$123:$R$154,14,0))+MAX(VLOOKUP($A180,$A$123:$R$154,15,0),VLOOKUP(C$158,$A$123:$R$154,15,0))+MAX(VLOOKUP($A180,$A$123:$R$154,16,0),VLOOKUP(C$158,$A$123:$R$154,16,0))+MAX(VLOOKUP($A180,$A$123:$R$154,17,0),VLOOKUP(C$158,$A$123:$R$154,17,0))</f>
        <v>240.89999999999998</v>
      </c>
      <c r="D180" s="15">
        <f t="shared" si="77"/>
        <v>312.81000000000006</v>
      </c>
      <c r="E180" s="15">
        <f t="shared" si="77"/>
        <v>240.78</v>
      </c>
      <c r="F180" s="15">
        <f t="shared" si="77"/>
        <v>242.26000000000002</v>
      </c>
      <c r="G180" s="15">
        <f t="shared" si="77"/>
        <v>284.68999999999994</v>
      </c>
      <c r="H180" s="15">
        <f t="shared" si="77"/>
        <v>272.62000000000006</v>
      </c>
      <c r="I180" s="15">
        <f t="shared" si="77"/>
        <v>262.47000000000003</v>
      </c>
      <c r="J180" s="15">
        <f t="shared" si="77"/>
        <v>245.95999999999998</v>
      </c>
      <c r="K180" s="15">
        <f t="shared" si="77"/>
        <v>300.14000000000004</v>
      </c>
      <c r="L180" s="15">
        <f t="shared" si="77"/>
        <v>376.67</v>
      </c>
      <c r="M180" s="15">
        <f t="shared" si="77"/>
        <v>320.27</v>
      </c>
      <c r="N180" s="15">
        <f t="shared" si="77"/>
        <v>321.27000000000004</v>
      </c>
      <c r="O180" s="15">
        <f t="shared" si="77"/>
        <v>249.03000000000003</v>
      </c>
      <c r="P180" s="15">
        <f t="shared" si="77"/>
        <v>301.01</v>
      </c>
      <c r="Q180" s="15">
        <f t="shared" si="77"/>
        <v>233.06</v>
      </c>
      <c r="R180" s="15">
        <f t="shared" si="77"/>
        <v>277.90999999999997</v>
      </c>
      <c r="S180" s="15">
        <f t="shared" ref="S175:AH190" si="78">MAX(VLOOKUP($A180,$A$123:$R$154,2,0),VLOOKUP(S$158,$A$123:$R$154,2,0))+MAX(VLOOKUP($A180,$A$123:$R$154,3,0),VLOOKUP(S$158,$A$123:$R$154,3,0))+MAX(VLOOKUP($A180,$A$123:$R$154,4,0),VLOOKUP(S$158,$A$123:$R$154,4,0))+MAX(VLOOKUP($A180,$A$123:$R$154,5,0),VLOOKUP(S$158,$A$123:$R$154,5,0))+MAX(VLOOKUP($A180,$A$123:$R$154,6,0),VLOOKUP(S$158,$A$123:$R$154,6,0))+MAX(VLOOKUP($A180,$A$123:$R$154,7,0),VLOOKUP(S$158,$A$123:$R$154,7,0))+MAX(VLOOKUP($A180,$A$123:$R$154,8,0),VLOOKUP(S$158,$A$123:$R$154,8,0))+MAX(VLOOKUP($A180,$A$123:$R$154,9,0),VLOOKUP(S$158,$A$123:$R$154,9,0))+MAX(VLOOKUP($A180,$A$123:$R$154,10,0),VLOOKUP(S$158,$A$123:$R$154,10,0))+MAX(VLOOKUP($A180,$A$123:$R$154,11,0),VLOOKUP(S$158,$A$123:$R$154,11,0))+MAX(VLOOKUP($A180,$A$123:$R$154,12,0),VLOOKUP(S$158,$A$123:$R$154,12,0))+MAX(VLOOKUP($A180,$A$123:$R$154,13,0),VLOOKUP(S$158,$A$123:$R$154,13,0))+MAX(VLOOKUP($A180,$A$123:$R$154,14,0),VLOOKUP(S$158,$A$123:$R$154,14,0))+MAX(VLOOKUP($A180,$A$123:$R$154,15,0),VLOOKUP(S$158,$A$123:$R$154,15,0))+MAX(VLOOKUP($A180,$A$123:$R$154,16,0),VLOOKUP(S$158,$A$123:$R$154,16,0))+MAX(VLOOKUP($A180,$A$123:$R$154,17,0),VLOOKUP(S$158,$A$123:$R$154,17,0))</f>
        <v>267.58</v>
      </c>
      <c r="T180" s="15">
        <f t="shared" si="78"/>
        <v>249.26</v>
      </c>
      <c r="U180" s="15">
        <f t="shared" si="78"/>
        <v>354.9</v>
      </c>
      <c r="V180" s="15">
        <f t="shared" si="78"/>
        <v>300.5</v>
      </c>
      <c r="W180" s="15">
        <f t="shared" si="78"/>
        <v>240.51999999999998</v>
      </c>
      <c r="X180" s="15">
        <f t="shared" si="78"/>
        <v>232</v>
      </c>
      <c r="Y180" s="15">
        <f t="shared" si="78"/>
        <v>233.94</v>
      </c>
      <c r="Z180" s="15">
        <f t="shared" si="78"/>
        <v>304.74</v>
      </c>
      <c r="AA180" s="15">
        <f t="shared" si="78"/>
        <v>250.82</v>
      </c>
      <c r="AB180" s="15">
        <f t="shared" si="78"/>
        <v>271.77</v>
      </c>
      <c r="AC180" s="15">
        <f t="shared" si="78"/>
        <v>269.76</v>
      </c>
      <c r="AD180" s="15">
        <f t="shared" si="78"/>
        <v>278.65999999999997</v>
      </c>
      <c r="AE180" s="15">
        <f t="shared" si="78"/>
        <v>236.38</v>
      </c>
      <c r="AF180" s="15">
        <f t="shared" si="78"/>
        <v>241.3</v>
      </c>
      <c r="AG180" s="15">
        <f t="shared" si="78"/>
        <v>261.06</v>
      </c>
      <c r="AH180" s="15">
        <f t="shared" ref="AH174:AH190" si="79">MAX(VLOOKUP($A180,$A$123:$R$154,2,0),VLOOKUP(AH$158,$A$123:$R$154,2,0))+MAX(VLOOKUP($A180,$A$123:$R$154,3,0),VLOOKUP(AH$158,$A$123:$R$154,3,0))+MAX(VLOOKUP($A180,$A$123:$R$154,4,0),VLOOKUP(AH$158,$A$123:$R$154,4,0))+MAX(VLOOKUP($A180,$A$123:$R$154,5,0),VLOOKUP(AH$158,$A$123:$R$154,5,0))+MAX(VLOOKUP($A180,$A$123:$R$154,6,0),VLOOKUP(AH$158,$A$123:$R$154,6,0))+MAX(VLOOKUP($A180,$A$123:$R$154,7,0),VLOOKUP(AH$158,$A$123:$R$154,7,0))+MAX(VLOOKUP($A180,$A$123:$R$154,8,0),VLOOKUP(AH$158,$A$123:$R$154,8,0))+MAX(VLOOKUP($A180,$A$123:$R$154,9,0),VLOOKUP(AH$158,$A$123:$R$154,9,0))+MAX(VLOOKUP($A180,$A$123:$R$154,10,0),VLOOKUP(AH$158,$A$123:$R$154,10,0))+MAX(VLOOKUP($A180,$A$123:$R$154,11,0),VLOOKUP(AH$158,$A$123:$R$154,11,0))+MAX(VLOOKUP($A180,$A$123:$R$154,12,0),VLOOKUP(AH$158,$A$123:$R$154,12,0))+MAX(VLOOKUP($A180,$A$123:$R$154,13,0),VLOOKUP(AH$158,$A$123:$R$154,13,0))+MAX(VLOOKUP($A180,$A$123:$R$154,14,0),VLOOKUP(AH$158,$A$123:$R$154,14,0))+MAX(VLOOKUP($A180,$A$123:$R$154,15,0),VLOOKUP(AH$158,$A$123:$R$154,15,0))+MAX(VLOOKUP($A180,$A$123:$R$154,16,0),VLOOKUP(AH$158,$A$123:$R$154,16,0))+MAX(VLOOKUP($A180,$A$123:$R$154,17,0),VLOOKUP(AH$158,$A$123:$R$154,17,0))</f>
        <v>290.64999999999998</v>
      </c>
      <c r="AJ180" t="s">
        <v>28</v>
      </c>
      <c r="AK180" s="20">
        <f t="shared" si="73"/>
        <v>2.539999999999992</v>
      </c>
      <c r="AL180" s="19">
        <f t="shared" si="41"/>
        <v>0</v>
      </c>
      <c r="AM180" s="19">
        <f t="shared" si="42"/>
        <v>1.5500000000000114</v>
      </c>
      <c r="AN180" s="19">
        <f t="shared" si="43"/>
        <v>3.8800000000000239</v>
      </c>
      <c r="AO180" s="19">
        <f t="shared" si="44"/>
        <v>0</v>
      </c>
      <c r="AP180" s="19">
        <f t="shared" si="45"/>
        <v>0</v>
      </c>
      <c r="AQ180" s="19">
        <f t="shared" si="46"/>
        <v>0.24000000000000909</v>
      </c>
      <c r="AR180" s="19">
        <f t="shared" si="47"/>
        <v>3.1299999999999955</v>
      </c>
      <c r="AS180" s="19">
        <f t="shared" si="48"/>
        <v>0</v>
      </c>
      <c r="AT180" s="19">
        <f t="shared" si="49"/>
        <v>0</v>
      </c>
      <c r="AU180" s="19">
        <f t="shared" si="50"/>
        <v>0</v>
      </c>
      <c r="AV180" s="19">
        <f t="shared" si="51"/>
        <v>0</v>
      </c>
      <c r="AW180" s="19">
        <f t="shared" si="52"/>
        <v>0.58000000000004093</v>
      </c>
      <c r="AX180" s="19">
        <f t="shared" si="53"/>
        <v>0</v>
      </c>
      <c r="AY180" s="19">
        <f t="shared" si="54"/>
        <v>1.0600000000000023</v>
      </c>
      <c r="AZ180" s="19">
        <f t="shared" si="55"/>
        <v>0</v>
      </c>
      <c r="BA180" s="19">
        <f t="shared" si="56"/>
        <v>0</v>
      </c>
      <c r="BB180" s="19">
        <f t="shared" si="57"/>
        <v>1.0900000000000318</v>
      </c>
      <c r="BC180" s="19">
        <f t="shared" si="58"/>
        <v>0</v>
      </c>
      <c r="BD180" s="19">
        <f t="shared" si="59"/>
        <v>0</v>
      </c>
      <c r="BE180" s="19">
        <f t="shared" si="60"/>
        <v>3.9899999999999807</v>
      </c>
      <c r="BF180" s="19">
        <f t="shared" si="61"/>
        <v>0</v>
      </c>
      <c r="BG180" s="19">
        <f t="shared" si="62"/>
        <v>1.9399999999999977</v>
      </c>
      <c r="BH180" s="19">
        <f t="shared" si="63"/>
        <v>0</v>
      </c>
      <c r="BI180" s="19">
        <f t="shared" si="64"/>
        <v>1.2700000000000102</v>
      </c>
      <c r="BJ180" s="19">
        <f t="shared" si="65"/>
        <v>0</v>
      </c>
      <c r="BK180" s="19">
        <f t="shared" si="66"/>
        <v>0</v>
      </c>
      <c r="BL180" s="19">
        <f t="shared" si="67"/>
        <v>0</v>
      </c>
      <c r="BM180" s="19">
        <f t="shared" si="68"/>
        <v>4.3799999999999955</v>
      </c>
      <c r="BN180" s="19">
        <f t="shared" si="69"/>
        <v>3.5800000000000125</v>
      </c>
      <c r="BO180" s="19">
        <f t="shared" si="70"/>
        <v>0</v>
      </c>
      <c r="BP180" s="19">
        <f t="shared" si="71"/>
        <v>0</v>
      </c>
    </row>
    <row r="181" spans="1:68" x14ac:dyDescent="0.25">
      <c r="A181" s="2" t="s">
        <v>32</v>
      </c>
      <c r="B181" s="17">
        <f t="shared" si="72"/>
        <v>215.55</v>
      </c>
      <c r="C181" s="14">
        <f t="shared" si="77"/>
        <v>239.29999999999998</v>
      </c>
      <c r="D181" s="15">
        <f t="shared" si="77"/>
        <v>312.81000000000006</v>
      </c>
      <c r="E181" s="15">
        <f t="shared" si="77"/>
        <v>240.7</v>
      </c>
      <c r="F181" s="15">
        <f t="shared" si="77"/>
        <v>240.11</v>
      </c>
      <c r="G181" s="15">
        <f t="shared" si="77"/>
        <v>284.68999999999994</v>
      </c>
      <c r="H181" s="15">
        <f t="shared" si="77"/>
        <v>272.66000000000003</v>
      </c>
      <c r="I181" s="15">
        <f t="shared" si="77"/>
        <v>262.23</v>
      </c>
      <c r="J181" s="15">
        <f t="shared" si="77"/>
        <v>245.68</v>
      </c>
      <c r="K181" s="15">
        <f t="shared" si="77"/>
        <v>300.14000000000004</v>
      </c>
      <c r="L181" s="15">
        <f t="shared" si="77"/>
        <v>376.67</v>
      </c>
      <c r="M181" s="15">
        <f t="shared" si="77"/>
        <v>320.27</v>
      </c>
      <c r="N181" s="15">
        <f t="shared" si="77"/>
        <v>321.27000000000004</v>
      </c>
      <c r="O181" s="15">
        <f t="shared" si="77"/>
        <v>248.57</v>
      </c>
      <c r="P181" s="15">
        <f t="shared" si="77"/>
        <v>301.01</v>
      </c>
      <c r="Q181" s="15">
        <f t="shared" si="77"/>
        <v>229.93</v>
      </c>
      <c r="R181" s="15">
        <f t="shared" si="77"/>
        <v>277.90999999999997</v>
      </c>
      <c r="S181" s="15">
        <f t="shared" si="78"/>
        <v>267.58</v>
      </c>
      <c r="T181" s="15">
        <f t="shared" si="78"/>
        <v>248.16999999999996</v>
      </c>
      <c r="U181" s="15">
        <f t="shared" si="78"/>
        <v>354.9</v>
      </c>
      <c r="V181" s="15">
        <f t="shared" si="78"/>
        <v>300.5</v>
      </c>
      <c r="W181" s="15">
        <f t="shared" si="78"/>
        <v>237.45000000000002</v>
      </c>
      <c r="X181" s="15">
        <f t="shared" si="78"/>
        <v>233.94</v>
      </c>
      <c r="Y181" s="15">
        <f t="shared" si="78"/>
        <v>215.55</v>
      </c>
      <c r="Z181" s="15">
        <f t="shared" si="78"/>
        <v>304.74</v>
      </c>
      <c r="AA181" s="15">
        <f t="shared" si="78"/>
        <v>250.2</v>
      </c>
      <c r="AB181" s="15">
        <f t="shared" si="78"/>
        <v>271.77</v>
      </c>
      <c r="AC181" s="15">
        <f t="shared" si="78"/>
        <v>269.76</v>
      </c>
      <c r="AD181" s="15">
        <f t="shared" si="78"/>
        <v>278.65999999999997</v>
      </c>
      <c r="AE181" s="15">
        <f t="shared" si="78"/>
        <v>231.10999999999996</v>
      </c>
      <c r="AF181" s="15">
        <f t="shared" si="78"/>
        <v>239.38</v>
      </c>
      <c r="AG181" s="15">
        <f t="shared" si="78"/>
        <v>261.06</v>
      </c>
      <c r="AH181" s="15">
        <f t="shared" si="79"/>
        <v>290.64999999999998</v>
      </c>
      <c r="AJ181" t="s">
        <v>32</v>
      </c>
      <c r="AK181" s="20">
        <f t="shared" si="73"/>
        <v>0.93999999999999773</v>
      </c>
      <c r="AL181" s="19">
        <f t="shared" si="41"/>
        <v>0</v>
      </c>
      <c r="AM181" s="19">
        <f t="shared" si="42"/>
        <v>1.4699999999999989</v>
      </c>
      <c r="AN181" s="19">
        <f t="shared" si="43"/>
        <v>1.7300000000000182</v>
      </c>
      <c r="AO181" s="19">
        <f t="shared" si="44"/>
        <v>0</v>
      </c>
      <c r="AP181" s="19">
        <f t="shared" si="45"/>
        <v>3.999999999996362E-2</v>
      </c>
      <c r="AQ181" s="19">
        <f t="shared" si="46"/>
        <v>0</v>
      </c>
      <c r="AR181" s="19">
        <f t="shared" si="47"/>
        <v>2.8500000000000227</v>
      </c>
      <c r="AS181" s="19">
        <f t="shared" si="48"/>
        <v>0</v>
      </c>
      <c r="AT181" s="19">
        <f t="shared" si="49"/>
        <v>0</v>
      </c>
      <c r="AU181" s="19">
        <f t="shared" si="50"/>
        <v>0</v>
      </c>
      <c r="AV181" s="19">
        <f t="shared" si="51"/>
        <v>0</v>
      </c>
      <c r="AW181" s="19">
        <f t="shared" si="52"/>
        <v>0.12000000000000455</v>
      </c>
      <c r="AX181" s="19">
        <f t="shared" si="53"/>
        <v>0</v>
      </c>
      <c r="AY181" s="19">
        <f t="shared" si="54"/>
        <v>1.8999999999999773</v>
      </c>
      <c r="AZ181" s="19">
        <f t="shared" si="55"/>
        <v>0</v>
      </c>
      <c r="BA181" s="19">
        <f t="shared" si="56"/>
        <v>0</v>
      </c>
      <c r="BB181" s="19">
        <f t="shared" si="57"/>
        <v>0</v>
      </c>
      <c r="BC181" s="19">
        <f t="shared" si="58"/>
        <v>0</v>
      </c>
      <c r="BD181" s="19">
        <f t="shared" si="59"/>
        <v>0</v>
      </c>
      <c r="BE181" s="19">
        <f t="shared" si="60"/>
        <v>0.92000000000001592</v>
      </c>
      <c r="BF181" s="19">
        <f t="shared" si="61"/>
        <v>1.9399999999999977</v>
      </c>
      <c r="BG181" s="19">
        <f t="shared" si="62"/>
        <v>0</v>
      </c>
      <c r="BH181" s="19">
        <f t="shared" si="63"/>
        <v>0</v>
      </c>
      <c r="BI181" s="19">
        <f t="shared" si="64"/>
        <v>0.65000000000000568</v>
      </c>
      <c r="BJ181" s="19">
        <f t="shared" si="65"/>
        <v>0</v>
      </c>
      <c r="BK181" s="19">
        <f t="shared" si="66"/>
        <v>0</v>
      </c>
      <c r="BL181" s="19">
        <f t="shared" si="67"/>
        <v>0</v>
      </c>
      <c r="BM181" s="19">
        <f t="shared" si="68"/>
        <v>1.7199999999999704</v>
      </c>
      <c r="BN181" s="19">
        <f t="shared" si="69"/>
        <v>1.6599999999999966</v>
      </c>
      <c r="BO181" s="19">
        <f t="shared" si="70"/>
        <v>0</v>
      </c>
      <c r="BP181" s="19">
        <f t="shared" si="71"/>
        <v>0</v>
      </c>
    </row>
    <row r="182" spans="1:68" x14ac:dyDescent="0.25">
      <c r="A182" s="2" t="s">
        <v>13</v>
      </c>
      <c r="B182" s="17">
        <f t="shared" si="72"/>
        <v>304.74</v>
      </c>
      <c r="C182" s="14">
        <f t="shared" si="77"/>
        <v>304.74</v>
      </c>
      <c r="D182" s="15">
        <f t="shared" si="77"/>
        <v>319.45000000000005</v>
      </c>
      <c r="E182" s="15">
        <f t="shared" si="77"/>
        <v>304.97000000000003</v>
      </c>
      <c r="F182" s="15">
        <f t="shared" si="77"/>
        <v>304.75</v>
      </c>
      <c r="G182" s="15">
        <f t="shared" si="77"/>
        <v>307.3</v>
      </c>
      <c r="H182" s="15">
        <f t="shared" si="77"/>
        <v>305.73</v>
      </c>
      <c r="I182" s="15">
        <f t="shared" si="77"/>
        <v>304.94000000000005</v>
      </c>
      <c r="J182" s="15">
        <f t="shared" si="77"/>
        <v>304.74</v>
      </c>
      <c r="K182" s="15">
        <f t="shared" si="77"/>
        <v>310.99000000000007</v>
      </c>
      <c r="L182" s="15">
        <f t="shared" si="77"/>
        <v>379.32</v>
      </c>
      <c r="M182" s="15">
        <f t="shared" si="77"/>
        <v>323.84000000000003</v>
      </c>
      <c r="N182" s="15">
        <f t="shared" si="77"/>
        <v>325.96999999999997</v>
      </c>
      <c r="O182" s="15">
        <f t="shared" si="77"/>
        <v>304.74</v>
      </c>
      <c r="P182" s="15">
        <f t="shared" si="77"/>
        <v>310.06</v>
      </c>
      <c r="Q182" s="15">
        <f t="shared" si="77"/>
        <v>304.74</v>
      </c>
      <c r="R182" s="15">
        <f t="shared" si="77"/>
        <v>306.44000000000005</v>
      </c>
      <c r="S182" s="15">
        <f t="shared" si="78"/>
        <v>305.18000000000006</v>
      </c>
      <c r="T182" s="15">
        <f t="shared" si="78"/>
        <v>304.74</v>
      </c>
      <c r="U182" s="15">
        <f t="shared" si="78"/>
        <v>357.61999999999995</v>
      </c>
      <c r="V182" s="15">
        <f t="shared" si="78"/>
        <v>310.39000000000004</v>
      </c>
      <c r="W182" s="15">
        <f t="shared" si="78"/>
        <v>304.74</v>
      </c>
      <c r="X182" s="15">
        <f t="shared" si="78"/>
        <v>304.74</v>
      </c>
      <c r="Y182" s="15">
        <f t="shared" si="78"/>
        <v>304.74</v>
      </c>
      <c r="Z182" s="15">
        <f t="shared" si="78"/>
        <v>304.74</v>
      </c>
      <c r="AA182" s="15">
        <f t="shared" si="78"/>
        <v>304.83000000000004</v>
      </c>
      <c r="AB182" s="15">
        <f t="shared" si="78"/>
        <v>305.42</v>
      </c>
      <c r="AC182" s="15">
        <f t="shared" si="78"/>
        <v>304.74</v>
      </c>
      <c r="AD182" s="15">
        <f t="shared" si="78"/>
        <v>306.76000000000005</v>
      </c>
      <c r="AE182" s="15">
        <f t="shared" si="78"/>
        <v>304.74</v>
      </c>
      <c r="AF182" s="15">
        <f t="shared" si="78"/>
        <v>304.74</v>
      </c>
      <c r="AG182" s="15">
        <f t="shared" si="78"/>
        <v>305.21000000000004</v>
      </c>
      <c r="AH182" s="15">
        <f t="shared" si="79"/>
        <v>307.06000000000006</v>
      </c>
      <c r="AJ182" t="s">
        <v>13</v>
      </c>
      <c r="AK182" s="20">
        <f t="shared" si="73"/>
        <v>0</v>
      </c>
      <c r="AL182" s="19">
        <f t="shared" si="41"/>
        <v>6.6399999999999864</v>
      </c>
      <c r="AM182" s="19">
        <f t="shared" si="42"/>
        <v>0.23000000000001819</v>
      </c>
      <c r="AN182" s="19">
        <f t="shared" si="43"/>
        <v>9.9999999999909051E-3</v>
      </c>
      <c r="AO182" s="19">
        <f t="shared" si="44"/>
        <v>2.5600000000000023</v>
      </c>
      <c r="AP182" s="19">
        <f t="shared" si="45"/>
        <v>0.99000000000000909</v>
      </c>
      <c r="AQ182" s="19">
        <f t="shared" si="46"/>
        <v>0.20000000000004547</v>
      </c>
      <c r="AR182" s="19">
        <f t="shared" si="47"/>
        <v>0</v>
      </c>
      <c r="AS182" s="19">
        <f t="shared" si="48"/>
        <v>6.2500000000000568</v>
      </c>
      <c r="AT182" s="19">
        <f t="shared" si="49"/>
        <v>2.6499999999999773</v>
      </c>
      <c r="AU182" s="19">
        <f t="shared" si="50"/>
        <v>3.57000000000005</v>
      </c>
      <c r="AV182" s="19">
        <f t="shared" si="51"/>
        <v>4.6999999999999318</v>
      </c>
      <c r="AW182" s="19">
        <f t="shared" si="52"/>
        <v>0</v>
      </c>
      <c r="AX182" s="19">
        <f t="shared" si="53"/>
        <v>5.3199999999999932</v>
      </c>
      <c r="AY182" s="19">
        <f t="shared" si="54"/>
        <v>0</v>
      </c>
      <c r="AZ182" s="19">
        <f t="shared" si="55"/>
        <v>1.7000000000000455</v>
      </c>
      <c r="BA182" s="19">
        <f t="shared" si="56"/>
        <v>0.44000000000005457</v>
      </c>
      <c r="BB182" s="19">
        <f t="shared" si="57"/>
        <v>0</v>
      </c>
      <c r="BC182" s="19">
        <f t="shared" si="58"/>
        <v>2.7199999999999704</v>
      </c>
      <c r="BD182" s="19">
        <f t="shared" si="59"/>
        <v>5.6500000000000341</v>
      </c>
      <c r="BE182" s="19">
        <f t="shared" si="60"/>
        <v>0</v>
      </c>
      <c r="BF182" s="19">
        <f t="shared" si="61"/>
        <v>0</v>
      </c>
      <c r="BG182" s="19">
        <f t="shared" si="62"/>
        <v>0</v>
      </c>
      <c r="BH182" s="19">
        <f t="shared" si="63"/>
        <v>0</v>
      </c>
      <c r="BI182" s="19">
        <f t="shared" si="64"/>
        <v>9.0000000000031832E-2</v>
      </c>
      <c r="BJ182" s="19">
        <f t="shared" si="65"/>
        <v>0.68000000000000682</v>
      </c>
      <c r="BK182" s="19">
        <f t="shared" si="66"/>
        <v>0</v>
      </c>
      <c r="BL182" s="19">
        <f t="shared" si="67"/>
        <v>2.0200000000000387</v>
      </c>
      <c r="BM182" s="19">
        <f t="shared" si="68"/>
        <v>0</v>
      </c>
      <c r="BN182" s="19">
        <f t="shared" si="69"/>
        <v>0</v>
      </c>
      <c r="BO182" s="19">
        <f t="shared" si="70"/>
        <v>0.47000000000002728</v>
      </c>
      <c r="BP182" s="19">
        <f t="shared" si="71"/>
        <v>2.32000000000005</v>
      </c>
    </row>
    <row r="183" spans="1:68" x14ac:dyDescent="0.25">
      <c r="A183" s="2" t="s">
        <v>21</v>
      </c>
      <c r="B183" s="17">
        <f t="shared" si="72"/>
        <v>249.54999999999998</v>
      </c>
      <c r="C183" s="14">
        <f t="shared" si="77"/>
        <v>250.18</v>
      </c>
      <c r="D183" s="15">
        <f t="shared" si="77"/>
        <v>312.81000000000006</v>
      </c>
      <c r="E183" s="15">
        <f t="shared" si="77"/>
        <v>251.35999999999999</v>
      </c>
      <c r="F183" s="15">
        <f t="shared" si="77"/>
        <v>250.08999999999997</v>
      </c>
      <c r="G183" s="15">
        <f t="shared" si="77"/>
        <v>284.68999999999994</v>
      </c>
      <c r="H183" s="15">
        <f t="shared" si="77"/>
        <v>272.62000000000006</v>
      </c>
      <c r="I183" s="15">
        <f t="shared" si="77"/>
        <v>262.99</v>
      </c>
      <c r="J183" s="15">
        <f t="shared" si="77"/>
        <v>251.98999999999998</v>
      </c>
      <c r="K183" s="15">
        <f t="shared" si="77"/>
        <v>300.14000000000004</v>
      </c>
      <c r="L183" s="15">
        <f t="shared" si="77"/>
        <v>377</v>
      </c>
      <c r="M183" s="15">
        <f t="shared" si="77"/>
        <v>320.27</v>
      </c>
      <c r="N183" s="15">
        <f t="shared" si="77"/>
        <v>321.27000000000004</v>
      </c>
      <c r="O183" s="15">
        <f t="shared" si="77"/>
        <v>253.70999999999998</v>
      </c>
      <c r="P183" s="15">
        <f t="shared" si="77"/>
        <v>301.01</v>
      </c>
      <c r="Q183" s="15">
        <f t="shared" si="77"/>
        <v>250.82</v>
      </c>
      <c r="R183" s="15">
        <f t="shared" si="77"/>
        <v>277.90999999999997</v>
      </c>
      <c r="S183" s="15">
        <f t="shared" si="78"/>
        <v>267.58</v>
      </c>
      <c r="T183" s="15">
        <f t="shared" si="78"/>
        <v>253.34</v>
      </c>
      <c r="U183" s="15">
        <f t="shared" si="78"/>
        <v>354.9</v>
      </c>
      <c r="V183" s="15">
        <f t="shared" si="78"/>
        <v>300.5</v>
      </c>
      <c r="W183" s="15">
        <f t="shared" si="78"/>
        <v>249.55999999999997</v>
      </c>
      <c r="X183" s="15">
        <f t="shared" si="78"/>
        <v>250.82</v>
      </c>
      <c r="Y183" s="15">
        <f t="shared" si="78"/>
        <v>250.2</v>
      </c>
      <c r="Z183" s="15">
        <f t="shared" si="78"/>
        <v>304.83000000000004</v>
      </c>
      <c r="AA183" s="15">
        <f t="shared" si="78"/>
        <v>249.54999999999998</v>
      </c>
      <c r="AB183" s="15">
        <f t="shared" si="78"/>
        <v>271.77</v>
      </c>
      <c r="AC183" s="15">
        <f t="shared" si="78"/>
        <v>270.37</v>
      </c>
      <c r="AD183" s="15">
        <f t="shared" si="78"/>
        <v>278.65999999999997</v>
      </c>
      <c r="AE183" s="15">
        <f t="shared" si="78"/>
        <v>249.73999999999998</v>
      </c>
      <c r="AF183" s="15">
        <f t="shared" si="78"/>
        <v>250.39</v>
      </c>
      <c r="AG183" s="15">
        <f t="shared" si="78"/>
        <v>261.39</v>
      </c>
      <c r="AH183" s="15">
        <f t="shared" si="79"/>
        <v>290.64999999999998</v>
      </c>
      <c r="AJ183" t="s">
        <v>21</v>
      </c>
      <c r="AK183" s="20">
        <f t="shared" si="73"/>
        <v>0.63000000000002387</v>
      </c>
      <c r="AL183" s="19">
        <f t="shared" si="41"/>
        <v>0</v>
      </c>
      <c r="AM183" s="19">
        <f t="shared" si="42"/>
        <v>1.8100000000000023</v>
      </c>
      <c r="AN183" s="19">
        <f t="shared" si="43"/>
        <v>0.53999999999999204</v>
      </c>
      <c r="AO183" s="19">
        <f t="shared" si="44"/>
        <v>0</v>
      </c>
      <c r="AP183" s="19">
        <f t="shared" si="45"/>
        <v>0</v>
      </c>
      <c r="AQ183" s="19">
        <f t="shared" si="46"/>
        <v>0.75999999999999091</v>
      </c>
      <c r="AR183" s="19">
        <f t="shared" si="47"/>
        <v>2.4399999999999977</v>
      </c>
      <c r="AS183" s="19">
        <f t="shared" si="48"/>
        <v>0</v>
      </c>
      <c r="AT183" s="19">
        <f t="shared" si="49"/>
        <v>0.32999999999998408</v>
      </c>
      <c r="AU183" s="19">
        <f t="shared" si="50"/>
        <v>0</v>
      </c>
      <c r="AV183" s="19">
        <f t="shared" si="51"/>
        <v>0</v>
      </c>
      <c r="AW183" s="19">
        <f t="shared" si="52"/>
        <v>4.1599999999999966</v>
      </c>
      <c r="AX183" s="19">
        <f t="shared" si="53"/>
        <v>0</v>
      </c>
      <c r="AY183" s="19">
        <f t="shared" si="54"/>
        <v>1.2700000000000102</v>
      </c>
      <c r="AZ183" s="19">
        <f t="shared" si="55"/>
        <v>0</v>
      </c>
      <c r="BA183" s="19">
        <f t="shared" si="56"/>
        <v>0</v>
      </c>
      <c r="BB183" s="19">
        <f t="shared" si="57"/>
        <v>3.7900000000000205</v>
      </c>
      <c r="BC183" s="19">
        <f t="shared" si="58"/>
        <v>0</v>
      </c>
      <c r="BD183" s="19">
        <f t="shared" si="59"/>
        <v>0</v>
      </c>
      <c r="BE183" s="19">
        <f t="shared" si="60"/>
        <v>9.9999999999909051E-3</v>
      </c>
      <c r="BF183" s="19">
        <f t="shared" si="61"/>
        <v>1.2700000000000102</v>
      </c>
      <c r="BG183" s="19">
        <f t="shared" si="62"/>
        <v>0.65000000000000568</v>
      </c>
      <c r="BH183" s="19">
        <f t="shared" si="63"/>
        <v>9.0000000000031832E-2</v>
      </c>
      <c r="BI183" s="19">
        <f t="shared" si="64"/>
        <v>0</v>
      </c>
      <c r="BJ183" s="19">
        <f t="shared" si="65"/>
        <v>0</v>
      </c>
      <c r="BK183" s="19">
        <f t="shared" si="66"/>
        <v>0.61000000000001364</v>
      </c>
      <c r="BL183" s="19">
        <f t="shared" si="67"/>
        <v>0</v>
      </c>
      <c r="BM183" s="19">
        <f t="shared" si="68"/>
        <v>0.18999999999999773</v>
      </c>
      <c r="BN183" s="19">
        <f t="shared" si="69"/>
        <v>0.84000000000000341</v>
      </c>
      <c r="BO183" s="19">
        <f t="shared" si="70"/>
        <v>0.32999999999998408</v>
      </c>
      <c r="BP183" s="19">
        <f t="shared" si="71"/>
        <v>0</v>
      </c>
    </row>
    <row r="184" spans="1:68" x14ac:dyDescent="0.25">
      <c r="A184" s="2" t="s">
        <v>9</v>
      </c>
      <c r="B184" s="17">
        <f t="shared" si="72"/>
        <v>271.77</v>
      </c>
      <c r="C184" s="14">
        <f t="shared" si="77"/>
        <v>271.77</v>
      </c>
      <c r="D184" s="15">
        <f t="shared" si="77"/>
        <v>313.38</v>
      </c>
      <c r="E184" s="15">
        <f t="shared" si="77"/>
        <v>271.77</v>
      </c>
      <c r="F184" s="15">
        <f t="shared" si="77"/>
        <v>271.77</v>
      </c>
      <c r="G184" s="15">
        <f t="shared" si="77"/>
        <v>286.60999999999996</v>
      </c>
      <c r="H184" s="15">
        <f t="shared" si="77"/>
        <v>279.61000000000007</v>
      </c>
      <c r="I184" s="15">
        <f t="shared" si="77"/>
        <v>275.07000000000005</v>
      </c>
      <c r="J184" s="15">
        <f t="shared" si="77"/>
        <v>271.95999999999998</v>
      </c>
      <c r="K184" s="15">
        <f t="shared" si="77"/>
        <v>302.48000000000008</v>
      </c>
      <c r="L184" s="15">
        <f t="shared" si="77"/>
        <v>377.46000000000004</v>
      </c>
      <c r="M184" s="15">
        <f t="shared" si="77"/>
        <v>320.84000000000003</v>
      </c>
      <c r="N184" s="15">
        <f t="shared" si="77"/>
        <v>321.84000000000003</v>
      </c>
      <c r="O184" s="15">
        <f t="shared" si="77"/>
        <v>271.93</v>
      </c>
      <c r="P184" s="15">
        <f t="shared" si="77"/>
        <v>301.01</v>
      </c>
      <c r="Q184" s="15">
        <f t="shared" si="77"/>
        <v>271.77</v>
      </c>
      <c r="R184" s="15">
        <f t="shared" si="77"/>
        <v>284.29000000000008</v>
      </c>
      <c r="S184" s="15">
        <f t="shared" si="78"/>
        <v>275.11000000000007</v>
      </c>
      <c r="T184" s="15">
        <f t="shared" si="78"/>
        <v>272.12</v>
      </c>
      <c r="U184" s="15">
        <f t="shared" si="78"/>
        <v>356.90999999999997</v>
      </c>
      <c r="V184" s="15">
        <f t="shared" si="78"/>
        <v>300.5</v>
      </c>
      <c r="W184" s="15">
        <f t="shared" si="78"/>
        <v>271.77</v>
      </c>
      <c r="X184" s="15">
        <f t="shared" si="78"/>
        <v>271.77</v>
      </c>
      <c r="Y184" s="15">
        <f t="shared" si="78"/>
        <v>271.77</v>
      </c>
      <c r="Z184" s="15">
        <f t="shared" si="78"/>
        <v>305.42</v>
      </c>
      <c r="AA184" s="15">
        <f t="shared" si="78"/>
        <v>271.77</v>
      </c>
      <c r="AB184" s="15">
        <f t="shared" si="78"/>
        <v>271.77</v>
      </c>
      <c r="AC184" s="15">
        <f t="shared" si="78"/>
        <v>276.71000000000004</v>
      </c>
      <c r="AD184" s="15">
        <f t="shared" si="78"/>
        <v>283.94</v>
      </c>
      <c r="AE184" s="15">
        <f t="shared" si="78"/>
        <v>271.77</v>
      </c>
      <c r="AF184" s="15">
        <f t="shared" si="78"/>
        <v>271.77</v>
      </c>
      <c r="AG184" s="15">
        <f t="shared" si="78"/>
        <v>273.66999999999996</v>
      </c>
      <c r="AH184" s="15">
        <f t="shared" si="79"/>
        <v>291.08000000000004</v>
      </c>
      <c r="AJ184" t="s">
        <v>9</v>
      </c>
      <c r="AK184" s="20">
        <f t="shared" si="73"/>
        <v>0</v>
      </c>
      <c r="AL184" s="19">
        <f t="shared" si="41"/>
        <v>0.56999999999993634</v>
      </c>
      <c r="AM184" s="19">
        <f t="shared" si="42"/>
        <v>0</v>
      </c>
      <c r="AN184" s="19">
        <f t="shared" si="43"/>
        <v>0</v>
      </c>
      <c r="AO184" s="19">
        <f t="shared" si="44"/>
        <v>1.9200000000000159</v>
      </c>
      <c r="AP184" s="19">
        <f t="shared" si="45"/>
        <v>6.9900000000000091</v>
      </c>
      <c r="AQ184" s="19">
        <f t="shared" si="46"/>
        <v>3.3000000000000682</v>
      </c>
      <c r="AR184" s="19">
        <f t="shared" si="47"/>
        <v>0.18999999999999773</v>
      </c>
      <c r="AS184" s="19">
        <f t="shared" si="48"/>
        <v>2.3400000000000318</v>
      </c>
      <c r="AT184" s="19">
        <f t="shared" si="49"/>
        <v>0.79000000000002046</v>
      </c>
      <c r="AU184" s="19">
        <f t="shared" si="50"/>
        <v>0.57000000000005002</v>
      </c>
      <c r="AV184" s="19">
        <f t="shared" si="51"/>
        <v>0.56999999999999318</v>
      </c>
      <c r="AW184" s="19">
        <f t="shared" si="52"/>
        <v>0.16000000000002501</v>
      </c>
      <c r="AX184" s="19">
        <f t="shared" si="53"/>
        <v>0</v>
      </c>
      <c r="AY184" s="19">
        <f t="shared" si="54"/>
        <v>0</v>
      </c>
      <c r="AZ184" s="19">
        <f t="shared" si="55"/>
        <v>6.3800000000001091</v>
      </c>
      <c r="BA184" s="19">
        <f t="shared" si="56"/>
        <v>3.3400000000000887</v>
      </c>
      <c r="BB184" s="19">
        <f t="shared" si="57"/>
        <v>0.35000000000002274</v>
      </c>
      <c r="BC184" s="19">
        <f t="shared" si="58"/>
        <v>2.0099999999999909</v>
      </c>
      <c r="BD184" s="19">
        <f t="shared" si="59"/>
        <v>0</v>
      </c>
      <c r="BE184" s="19">
        <f t="shared" si="60"/>
        <v>0</v>
      </c>
      <c r="BF184" s="19">
        <f t="shared" si="61"/>
        <v>0</v>
      </c>
      <c r="BG184" s="19">
        <f t="shared" si="62"/>
        <v>0</v>
      </c>
      <c r="BH184" s="19">
        <f t="shared" si="63"/>
        <v>0.68000000000000682</v>
      </c>
      <c r="BI184" s="19">
        <f t="shared" si="64"/>
        <v>0</v>
      </c>
      <c r="BJ184" s="19">
        <f t="shared" si="65"/>
        <v>0</v>
      </c>
      <c r="BK184" s="19">
        <f t="shared" si="66"/>
        <v>4.9400000000000546</v>
      </c>
      <c r="BL184" s="19">
        <f t="shared" si="67"/>
        <v>5.2800000000000296</v>
      </c>
      <c r="BM184" s="19">
        <f t="shared" si="68"/>
        <v>0</v>
      </c>
      <c r="BN184" s="19">
        <f t="shared" si="69"/>
        <v>0</v>
      </c>
      <c r="BO184" s="19">
        <f t="shared" si="70"/>
        <v>1.8999999999999773</v>
      </c>
      <c r="BP184" s="19">
        <f t="shared" si="71"/>
        <v>0.43000000000006366</v>
      </c>
    </row>
    <row r="185" spans="1:68" x14ac:dyDescent="0.25">
      <c r="A185" s="2" t="s">
        <v>17</v>
      </c>
      <c r="B185" s="17">
        <f t="shared" si="72"/>
        <v>269.76</v>
      </c>
      <c r="C185" s="14">
        <f t="shared" si="77"/>
        <v>269.76</v>
      </c>
      <c r="D185" s="15">
        <f t="shared" si="77"/>
        <v>314.74</v>
      </c>
      <c r="E185" s="15">
        <f t="shared" si="77"/>
        <v>270.17999999999995</v>
      </c>
      <c r="F185" s="15">
        <f t="shared" si="77"/>
        <v>269.95999999999998</v>
      </c>
      <c r="G185" s="15">
        <f t="shared" si="77"/>
        <v>287.26999999999992</v>
      </c>
      <c r="H185" s="15">
        <f t="shared" si="77"/>
        <v>278.81000000000006</v>
      </c>
      <c r="I185" s="15">
        <f t="shared" si="77"/>
        <v>272.27</v>
      </c>
      <c r="J185" s="15">
        <f t="shared" si="77"/>
        <v>269.79999999999995</v>
      </c>
      <c r="K185" s="15">
        <f t="shared" si="77"/>
        <v>301.23</v>
      </c>
      <c r="L185" s="15">
        <f t="shared" si="77"/>
        <v>376.67</v>
      </c>
      <c r="M185" s="15">
        <f t="shared" si="77"/>
        <v>322.20000000000005</v>
      </c>
      <c r="N185" s="15">
        <f t="shared" si="77"/>
        <v>323.20000000000005</v>
      </c>
      <c r="O185" s="15">
        <f t="shared" si="77"/>
        <v>269.76</v>
      </c>
      <c r="P185" s="15">
        <f t="shared" si="77"/>
        <v>301.58</v>
      </c>
      <c r="Q185" s="15">
        <f t="shared" si="77"/>
        <v>269.76</v>
      </c>
      <c r="R185" s="15">
        <f t="shared" si="77"/>
        <v>282.71000000000004</v>
      </c>
      <c r="S185" s="15">
        <f t="shared" si="78"/>
        <v>273.56</v>
      </c>
      <c r="T185" s="15">
        <f t="shared" si="78"/>
        <v>269.78999999999996</v>
      </c>
      <c r="U185" s="15">
        <f t="shared" si="78"/>
        <v>356.65</v>
      </c>
      <c r="V185" s="15">
        <f t="shared" si="78"/>
        <v>301.09000000000003</v>
      </c>
      <c r="W185" s="15">
        <f t="shared" si="78"/>
        <v>269.76</v>
      </c>
      <c r="X185" s="15">
        <f t="shared" si="78"/>
        <v>269.76</v>
      </c>
      <c r="Y185" s="15">
        <f t="shared" si="78"/>
        <v>269.76</v>
      </c>
      <c r="Z185" s="15">
        <f t="shared" si="78"/>
        <v>304.74</v>
      </c>
      <c r="AA185" s="15">
        <f t="shared" si="78"/>
        <v>270.37</v>
      </c>
      <c r="AB185" s="15">
        <f t="shared" si="78"/>
        <v>276.71000000000004</v>
      </c>
      <c r="AC185" s="15">
        <f t="shared" si="78"/>
        <v>269.76</v>
      </c>
      <c r="AD185" s="15">
        <f t="shared" si="78"/>
        <v>281.2</v>
      </c>
      <c r="AE185" s="15">
        <f t="shared" si="78"/>
        <v>269.76</v>
      </c>
      <c r="AF185" s="15">
        <f t="shared" si="78"/>
        <v>269.95</v>
      </c>
      <c r="AG185" s="15">
        <f t="shared" si="78"/>
        <v>271.84999999999997</v>
      </c>
      <c r="AH185" s="15">
        <f t="shared" si="79"/>
        <v>291.48</v>
      </c>
      <c r="AJ185" t="s">
        <v>17</v>
      </c>
      <c r="AK185" s="20">
        <f t="shared" si="73"/>
        <v>0</v>
      </c>
      <c r="AL185" s="19">
        <f t="shared" si="41"/>
        <v>1.92999999999995</v>
      </c>
      <c r="AM185" s="19">
        <f t="shared" si="42"/>
        <v>0.41999999999995907</v>
      </c>
      <c r="AN185" s="19">
        <f t="shared" si="43"/>
        <v>0.19999999999998863</v>
      </c>
      <c r="AO185" s="19">
        <f t="shared" si="44"/>
        <v>2.5799999999999841</v>
      </c>
      <c r="AP185" s="19">
        <f t="shared" si="45"/>
        <v>6.1899999999999977</v>
      </c>
      <c r="AQ185" s="19">
        <f t="shared" si="46"/>
        <v>2.5099999999999909</v>
      </c>
      <c r="AR185" s="19">
        <f t="shared" si="47"/>
        <v>3.999999999996362E-2</v>
      </c>
      <c r="AS185" s="19">
        <f t="shared" si="48"/>
        <v>1.089999999999975</v>
      </c>
      <c r="AT185" s="19">
        <f t="shared" si="49"/>
        <v>0</v>
      </c>
      <c r="AU185" s="19">
        <f t="shared" si="50"/>
        <v>1.9300000000000637</v>
      </c>
      <c r="AV185" s="19">
        <f t="shared" si="51"/>
        <v>1.9300000000000068</v>
      </c>
      <c r="AW185" s="19">
        <f t="shared" si="52"/>
        <v>0</v>
      </c>
      <c r="AX185" s="19">
        <f t="shared" si="53"/>
        <v>0.56999999999999318</v>
      </c>
      <c r="AY185" s="19">
        <f t="shared" si="54"/>
        <v>0</v>
      </c>
      <c r="AZ185" s="19">
        <f t="shared" si="55"/>
        <v>4.8000000000000682</v>
      </c>
      <c r="BA185" s="19">
        <f t="shared" si="56"/>
        <v>3.8000000000000114</v>
      </c>
      <c r="BB185" s="19">
        <f t="shared" si="57"/>
        <v>2.9999999999972715E-2</v>
      </c>
      <c r="BC185" s="19">
        <f t="shared" si="58"/>
        <v>1.75</v>
      </c>
      <c r="BD185" s="19">
        <f t="shared" si="59"/>
        <v>0.59000000000003183</v>
      </c>
      <c r="BE185" s="19">
        <f t="shared" si="60"/>
        <v>0</v>
      </c>
      <c r="BF185" s="19">
        <f t="shared" si="61"/>
        <v>0</v>
      </c>
      <c r="BG185" s="19">
        <f t="shared" si="62"/>
        <v>0</v>
      </c>
      <c r="BH185" s="19">
        <f t="shared" si="63"/>
        <v>0</v>
      </c>
      <c r="BI185" s="19">
        <f t="shared" si="64"/>
        <v>0.61000000000001364</v>
      </c>
      <c r="BJ185" s="19">
        <f t="shared" si="65"/>
        <v>4.9400000000000546</v>
      </c>
      <c r="BK185" s="19">
        <f t="shared" si="66"/>
        <v>0</v>
      </c>
      <c r="BL185" s="19">
        <f t="shared" si="67"/>
        <v>2.5400000000000205</v>
      </c>
      <c r="BM185" s="19">
        <f t="shared" si="68"/>
        <v>0</v>
      </c>
      <c r="BN185" s="19">
        <f t="shared" si="69"/>
        <v>0.18999999999999773</v>
      </c>
      <c r="BO185" s="19">
        <f t="shared" si="70"/>
        <v>2.089999999999975</v>
      </c>
      <c r="BP185" s="19">
        <f t="shared" si="71"/>
        <v>0.83000000000004093</v>
      </c>
    </row>
    <row r="186" spans="1:68" x14ac:dyDescent="0.25">
      <c r="A186" s="2" t="s">
        <v>10</v>
      </c>
      <c r="B186" s="17">
        <f t="shared" si="72"/>
        <v>278.65999999999997</v>
      </c>
      <c r="C186" s="14">
        <f t="shared" si="77"/>
        <v>278.65999999999997</v>
      </c>
      <c r="D186" s="15">
        <f t="shared" si="77"/>
        <v>313.77999999999997</v>
      </c>
      <c r="E186" s="15">
        <f t="shared" si="77"/>
        <v>278.65999999999997</v>
      </c>
      <c r="F186" s="15">
        <f t="shared" si="77"/>
        <v>278.65999999999997</v>
      </c>
      <c r="G186" s="15">
        <f t="shared" si="77"/>
        <v>288.95999999999998</v>
      </c>
      <c r="H186" s="15">
        <f t="shared" si="77"/>
        <v>281.55</v>
      </c>
      <c r="I186" s="15">
        <f t="shared" si="77"/>
        <v>278.88</v>
      </c>
      <c r="J186" s="15">
        <f t="shared" si="77"/>
        <v>279.02</v>
      </c>
      <c r="K186" s="15">
        <f t="shared" si="77"/>
        <v>301.69000000000005</v>
      </c>
      <c r="L186" s="15">
        <f t="shared" si="77"/>
        <v>379.06</v>
      </c>
      <c r="M186" s="15">
        <f t="shared" si="77"/>
        <v>321.24</v>
      </c>
      <c r="N186" s="15">
        <f t="shared" si="77"/>
        <v>322.24</v>
      </c>
      <c r="O186" s="15">
        <f t="shared" si="77"/>
        <v>278.65999999999997</v>
      </c>
      <c r="P186" s="15">
        <f t="shared" si="77"/>
        <v>301.91999999999996</v>
      </c>
      <c r="Q186" s="15">
        <f t="shared" si="77"/>
        <v>278.65999999999997</v>
      </c>
      <c r="R186" s="15">
        <f t="shared" si="77"/>
        <v>283.45999999999998</v>
      </c>
      <c r="S186" s="15">
        <f t="shared" si="78"/>
        <v>280.91000000000003</v>
      </c>
      <c r="T186" s="15">
        <f t="shared" si="78"/>
        <v>278.65999999999997</v>
      </c>
      <c r="U186" s="15">
        <f t="shared" si="78"/>
        <v>355.58</v>
      </c>
      <c r="V186" s="15">
        <f t="shared" si="78"/>
        <v>301.66000000000008</v>
      </c>
      <c r="W186" s="15">
        <f t="shared" si="78"/>
        <v>278.65999999999997</v>
      </c>
      <c r="X186" s="15">
        <f t="shared" si="78"/>
        <v>278.65999999999997</v>
      </c>
      <c r="Y186" s="15">
        <f t="shared" si="78"/>
        <v>278.65999999999997</v>
      </c>
      <c r="Z186" s="15">
        <f t="shared" si="78"/>
        <v>306.76000000000005</v>
      </c>
      <c r="AA186" s="15">
        <f t="shared" si="78"/>
        <v>278.65999999999997</v>
      </c>
      <c r="AB186" s="15">
        <f t="shared" si="78"/>
        <v>283.94</v>
      </c>
      <c r="AC186" s="15">
        <f t="shared" si="78"/>
        <v>281.2</v>
      </c>
      <c r="AD186" s="15">
        <f t="shared" si="78"/>
        <v>278.65999999999997</v>
      </c>
      <c r="AE186" s="15">
        <f t="shared" si="78"/>
        <v>278.65999999999997</v>
      </c>
      <c r="AF186" s="15">
        <f t="shared" si="78"/>
        <v>278.65999999999997</v>
      </c>
      <c r="AG186" s="15">
        <f t="shared" si="78"/>
        <v>279.19</v>
      </c>
      <c r="AH186" s="15">
        <f t="shared" si="79"/>
        <v>292.60000000000002</v>
      </c>
      <c r="AJ186" t="s">
        <v>10</v>
      </c>
      <c r="AK186" s="20">
        <f t="shared" si="73"/>
        <v>0</v>
      </c>
      <c r="AL186" s="19">
        <f t="shared" si="41"/>
        <v>0.9699999999999136</v>
      </c>
      <c r="AM186" s="19">
        <f t="shared" si="42"/>
        <v>0</v>
      </c>
      <c r="AN186" s="19">
        <f t="shared" si="43"/>
        <v>0</v>
      </c>
      <c r="AO186" s="19">
        <f t="shared" si="44"/>
        <v>4.2700000000000387</v>
      </c>
      <c r="AP186" s="19">
        <f t="shared" si="45"/>
        <v>2.8900000000000432</v>
      </c>
      <c r="AQ186" s="19">
        <f t="shared" si="46"/>
        <v>0.22000000000002728</v>
      </c>
      <c r="AR186" s="19">
        <f t="shared" si="47"/>
        <v>0.36000000000001364</v>
      </c>
      <c r="AS186" s="19">
        <f t="shared" si="48"/>
        <v>1.5500000000000114</v>
      </c>
      <c r="AT186" s="19">
        <f t="shared" si="49"/>
        <v>2.3899999999999864</v>
      </c>
      <c r="AU186" s="19">
        <f t="shared" si="50"/>
        <v>0.97000000000002728</v>
      </c>
      <c r="AV186" s="19">
        <f t="shared" si="51"/>
        <v>0.96999999999997044</v>
      </c>
      <c r="AW186" s="19">
        <f t="shared" si="52"/>
        <v>0</v>
      </c>
      <c r="AX186" s="19">
        <f t="shared" si="53"/>
        <v>0.90999999999996817</v>
      </c>
      <c r="AY186" s="19">
        <f t="shared" si="54"/>
        <v>0</v>
      </c>
      <c r="AZ186" s="19">
        <f t="shared" si="55"/>
        <v>4.8000000000000114</v>
      </c>
      <c r="BA186" s="19">
        <f t="shared" si="56"/>
        <v>2.2500000000000568</v>
      </c>
      <c r="BB186" s="19">
        <f t="shared" si="57"/>
        <v>0</v>
      </c>
      <c r="BC186" s="19">
        <f t="shared" si="58"/>
        <v>0.68000000000000682</v>
      </c>
      <c r="BD186" s="19">
        <f t="shared" si="59"/>
        <v>1.1600000000000819</v>
      </c>
      <c r="BE186" s="19">
        <f t="shared" si="60"/>
        <v>0</v>
      </c>
      <c r="BF186" s="19">
        <f t="shared" si="61"/>
        <v>0</v>
      </c>
      <c r="BG186" s="19">
        <f t="shared" si="62"/>
        <v>0</v>
      </c>
      <c r="BH186" s="19">
        <f t="shared" si="63"/>
        <v>2.0200000000000387</v>
      </c>
      <c r="BI186" s="19">
        <f t="shared" si="64"/>
        <v>0</v>
      </c>
      <c r="BJ186" s="19">
        <f t="shared" si="65"/>
        <v>5.2800000000000296</v>
      </c>
      <c r="BK186" s="19">
        <f t="shared" si="66"/>
        <v>2.5400000000000205</v>
      </c>
      <c r="BL186" s="19">
        <f t="shared" si="67"/>
        <v>0</v>
      </c>
      <c r="BM186" s="19">
        <f t="shared" si="68"/>
        <v>0</v>
      </c>
      <c r="BN186" s="19">
        <f t="shared" si="69"/>
        <v>0</v>
      </c>
      <c r="BO186" s="19">
        <f t="shared" si="70"/>
        <v>0.53000000000002956</v>
      </c>
      <c r="BP186" s="19">
        <f t="shared" si="71"/>
        <v>1.9500000000000455</v>
      </c>
    </row>
    <row r="187" spans="1:68" x14ac:dyDescent="0.25">
      <c r="A187" s="2" t="s">
        <v>14</v>
      </c>
      <c r="B187" s="17">
        <f t="shared" si="72"/>
        <v>229.39</v>
      </c>
      <c r="C187" s="14">
        <f t="shared" si="77"/>
        <v>239.86</v>
      </c>
      <c r="D187" s="15">
        <f t="shared" si="77"/>
        <v>312.81000000000006</v>
      </c>
      <c r="E187" s="15">
        <f t="shared" si="77"/>
        <v>240.36999999999998</v>
      </c>
      <c r="F187" s="15">
        <f t="shared" si="77"/>
        <v>242.28</v>
      </c>
      <c r="G187" s="15">
        <f t="shared" si="77"/>
        <v>284.68999999999994</v>
      </c>
      <c r="H187" s="15">
        <f t="shared" si="77"/>
        <v>272.62000000000006</v>
      </c>
      <c r="I187" s="15">
        <f t="shared" si="77"/>
        <v>262.23</v>
      </c>
      <c r="J187" s="15">
        <f t="shared" si="77"/>
        <v>246</v>
      </c>
      <c r="K187" s="15">
        <f t="shared" si="77"/>
        <v>300.14000000000004</v>
      </c>
      <c r="L187" s="15">
        <f t="shared" si="77"/>
        <v>376.67</v>
      </c>
      <c r="M187" s="15">
        <f t="shared" si="77"/>
        <v>320.27</v>
      </c>
      <c r="N187" s="15">
        <f t="shared" si="77"/>
        <v>321.27000000000004</v>
      </c>
      <c r="O187" s="15">
        <f t="shared" si="77"/>
        <v>248.52999999999997</v>
      </c>
      <c r="P187" s="15">
        <f t="shared" si="77"/>
        <v>301.01</v>
      </c>
      <c r="Q187" s="15">
        <f t="shared" si="77"/>
        <v>233.70999999999998</v>
      </c>
      <c r="R187" s="15">
        <f t="shared" si="77"/>
        <v>277.90999999999997</v>
      </c>
      <c r="S187" s="15">
        <f t="shared" si="78"/>
        <v>267.58</v>
      </c>
      <c r="T187" s="15">
        <f t="shared" si="78"/>
        <v>249.02999999999997</v>
      </c>
      <c r="U187" s="15">
        <f t="shared" si="78"/>
        <v>354.9</v>
      </c>
      <c r="V187" s="15">
        <f t="shared" si="78"/>
        <v>300.5</v>
      </c>
      <c r="W187" s="15">
        <f t="shared" si="78"/>
        <v>239.59999999999997</v>
      </c>
      <c r="X187" s="15">
        <f t="shared" si="78"/>
        <v>236.38</v>
      </c>
      <c r="Y187" s="15">
        <f t="shared" si="78"/>
        <v>231.10999999999996</v>
      </c>
      <c r="Z187" s="15">
        <f t="shared" si="78"/>
        <v>304.74</v>
      </c>
      <c r="AA187" s="15">
        <f t="shared" si="78"/>
        <v>249.73999999999998</v>
      </c>
      <c r="AB187" s="15">
        <f t="shared" si="78"/>
        <v>271.77</v>
      </c>
      <c r="AC187" s="15">
        <f t="shared" si="78"/>
        <v>269.76</v>
      </c>
      <c r="AD187" s="15">
        <f t="shared" si="78"/>
        <v>278.65999999999997</v>
      </c>
      <c r="AE187" s="15">
        <f t="shared" si="78"/>
        <v>229.39</v>
      </c>
      <c r="AF187" s="15">
        <f t="shared" si="78"/>
        <v>241.17</v>
      </c>
      <c r="AG187" s="15">
        <f t="shared" si="78"/>
        <v>261.06</v>
      </c>
      <c r="AH187" s="15">
        <f t="shared" si="79"/>
        <v>290.64999999999998</v>
      </c>
      <c r="AJ187" t="s">
        <v>14</v>
      </c>
      <c r="AK187" s="20">
        <f t="shared" si="73"/>
        <v>1.5000000000000284</v>
      </c>
      <c r="AL187" s="19">
        <f t="shared" si="41"/>
        <v>0</v>
      </c>
      <c r="AM187" s="19">
        <f t="shared" si="42"/>
        <v>1.1399999999999864</v>
      </c>
      <c r="AN187" s="19">
        <f t="shared" si="43"/>
        <v>3.9000000000000057</v>
      </c>
      <c r="AO187" s="19">
        <f t="shared" si="44"/>
        <v>0</v>
      </c>
      <c r="AP187" s="19">
        <f t="shared" si="45"/>
        <v>0</v>
      </c>
      <c r="AQ187" s="19">
        <f t="shared" si="46"/>
        <v>0</v>
      </c>
      <c r="AR187" s="19">
        <f t="shared" si="47"/>
        <v>3.1700000000000159</v>
      </c>
      <c r="AS187" s="19">
        <f t="shared" si="48"/>
        <v>0</v>
      </c>
      <c r="AT187" s="19">
        <f t="shared" si="49"/>
        <v>0</v>
      </c>
      <c r="AU187" s="19">
        <f t="shared" si="50"/>
        <v>0</v>
      </c>
      <c r="AV187" s="19">
        <f t="shared" si="51"/>
        <v>0</v>
      </c>
      <c r="AW187" s="19">
        <f t="shared" si="52"/>
        <v>7.9999999999984084E-2</v>
      </c>
      <c r="AX187" s="19">
        <f t="shared" si="53"/>
        <v>0</v>
      </c>
      <c r="AY187" s="19">
        <f t="shared" si="54"/>
        <v>4.3199999999999932</v>
      </c>
      <c r="AZ187" s="19">
        <f t="shared" si="55"/>
        <v>0</v>
      </c>
      <c r="BA187" s="19">
        <f t="shared" si="56"/>
        <v>0</v>
      </c>
      <c r="BB187" s="19">
        <f t="shared" si="57"/>
        <v>0.86000000000001364</v>
      </c>
      <c r="BC187" s="19">
        <f t="shared" si="58"/>
        <v>0</v>
      </c>
      <c r="BD187" s="19">
        <f t="shared" si="59"/>
        <v>0</v>
      </c>
      <c r="BE187" s="19">
        <f t="shared" si="60"/>
        <v>3.0699999999999648</v>
      </c>
      <c r="BF187" s="19">
        <f t="shared" si="61"/>
        <v>4.3799999999999955</v>
      </c>
      <c r="BG187" s="19">
        <f t="shared" si="62"/>
        <v>1.7199999999999704</v>
      </c>
      <c r="BH187" s="19">
        <f t="shared" si="63"/>
        <v>0</v>
      </c>
      <c r="BI187" s="19">
        <f t="shared" si="64"/>
        <v>0.18999999999999773</v>
      </c>
      <c r="BJ187" s="19">
        <f t="shared" si="65"/>
        <v>0</v>
      </c>
      <c r="BK187" s="19">
        <f t="shared" si="66"/>
        <v>0</v>
      </c>
      <c r="BL187" s="19">
        <f t="shared" si="67"/>
        <v>0</v>
      </c>
      <c r="BM187" s="19">
        <f t="shared" si="68"/>
        <v>0</v>
      </c>
      <c r="BN187" s="19">
        <f t="shared" si="69"/>
        <v>3.4499999999999886</v>
      </c>
      <c r="BO187" s="19">
        <f t="shared" si="70"/>
        <v>0</v>
      </c>
      <c r="BP187" s="19">
        <f t="shared" si="71"/>
        <v>0</v>
      </c>
    </row>
    <row r="188" spans="1:68" x14ac:dyDescent="0.25">
      <c r="A188" s="2" t="s">
        <v>19</v>
      </c>
      <c r="B188" s="17">
        <f t="shared" si="72"/>
        <v>237.72</v>
      </c>
      <c r="C188" s="14">
        <f t="shared" si="77"/>
        <v>243.77</v>
      </c>
      <c r="D188" s="15">
        <f t="shared" si="77"/>
        <v>312.81000000000006</v>
      </c>
      <c r="E188" s="15">
        <f t="shared" si="77"/>
        <v>244.85</v>
      </c>
      <c r="F188" s="15">
        <f t="shared" si="77"/>
        <v>243.13000000000002</v>
      </c>
      <c r="G188" s="15">
        <f t="shared" si="77"/>
        <v>284.68999999999994</v>
      </c>
      <c r="H188" s="15">
        <f t="shared" si="77"/>
        <v>272.62000000000006</v>
      </c>
      <c r="I188" s="15">
        <f t="shared" si="77"/>
        <v>262.23</v>
      </c>
      <c r="J188" s="15">
        <f t="shared" si="77"/>
        <v>246.86</v>
      </c>
      <c r="K188" s="15">
        <f t="shared" si="77"/>
        <v>300.14000000000004</v>
      </c>
      <c r="L188" s="15">
        <f t="shared" si="77"/>
        <v>376.67</v>
      </c>
      <c r="M188" s="15">
        <f t="shared" si="77"/>
        <v>320.27</v>
      </c>
      <c r="N188" s="15">
        <f t="shared" si="77"/>
        <v>321.27000000000004</v>
      </c>
      <c r="O188" s="15">
        <f t="shared" si="77"/>
        <v>251.07999999999998</v>
      </c>
      <c r="P188" s="15">
        <f t="shared" si="77"/>
        <v>301.01</v>
      </c>
      <c r="Q188" s="15">
        <f t="shared" si="77"/>
        <v>239.85000000000002</v>
      </c>
      <c r="R188" s="15">
        <f t="shared" si="77"/>
        <v>277.90999999999997</v>
      </c>
      <c r="S188" s="15">
        <f t="shared" si="78"/>
        <v>267.58</v>
      </c>
      <c r="T188" s="15">
        <f t="shared" si="78"/>
        <v>250.1</v>
      </c>
      <c r="U188" s="15">
        <f t="shared" si="78"/>
        <v>354.9</v>
      </c>
      <c r="V188" s="15">
        <f t="shared" si="78"/>
        <v>300.5</v>
      </c>
      <c r="W188" s="15">
        <f t="shared" si="78"/>
        <v>243.12</v>
      </c>
      <c r="X188" s="15">
        <f t="shared" si="78"/>
        <v>241.3</v>
      </c>
      <c r="Y188" s="15">
        <f t="shared" si="78"/>
        <v>239.38</v>
      </c>
      <c r="Z188" s="15">
        <f t="shared" si="78"/>
        <v>304.74</v>
      </c>
      <c r="AA188" s="15">
        <f t="shared" si="78"/>
        <v>250.39</v>
      </c>
      <c r="AB188" s="15">
        <f t="shared" si="78"/>
        <v>271.77</v>
      </c>
      <c r="AC188" s="15">
        <f t="shared" si="78"/>
        <v>269.95</v>
      </c>
      <c r="AD188" s="15">
        <f t="shared" si="78"/>
        <v>278.65999999999997</v>
      </c>
      <c r="AE188" s="15">
        <f t="shared" si="78"/>
        <v>241.17</v>
      </c>
      <c r="AF188" s="15">
        <f t="shared" si="78"/>
        <v>237.72</v>
      </c>
      <c r="AG188" s="15">
        <f t="shared" si="78"/>
        <v>261.06</v>
      </c>
      <c r="AH188" s="15">
        <f t="shared" si="79"/>
        <v>290.64999999999998</v>
      </c>
      <c r="AJ188" t="s">
        <v>19</v>
      </c>
      <c r="AK188" s="20">
        <f t="shared" si="73"/>
        <v>5.410000000000025</v>
      </c>
      <c r="AL188" s="19">
        <f t="shared" si="41"/>
        <v>0</v>
      </c>
      <c r="AM188" s="19">
        <f t="shared" si="42"/>
        <v>5.6200000000000045</v>
      </c>
      <c r="AN188" s="19">
        <f t="shared" si="43"/>
        <v>4.7500000000000284</v>
      </c>
      <c r="AO188" s="19">
        <f t="shared" si="44"/>
        <v>0</v>
      </c>
      <c r="AP188" s="19">
        <f t="shared" si="45"/>
        <v>0</v>
      </c>
      <c r="AQ188" s="19">
        <f t="shared" si="46"/>
        <v>0</v>
      </c>
      <c r="AR188" s="19">
        <f t="shared" si="47"/>
        <v>4.0300000000000296</v>
      </c>
      <c r="AS188" s="19">
        <f t="shared" si="48"/>
        <v>0</v>
      </c>
      <c r="AT188" s="19">
        <f t="shared" si="49"/>
        <v>0</v>
      </c>
      <c r="AU188" s="19">
        <f t="shared" si="50"/>
        <v>0</v>
      </c>
      <c r="AV188" s="19">
        <f t="shared" si="51"/>
        <v>0</v>
      </c>
      <c r="AW188" s="19">
        <f t="shared" si="52"/>
        <v>2.6299999999999955</v>
      </c>
      <c r="AX188" s="19">
        <f t="shared" si="53"/>
        <v>0</v>
      </c>
      <c r="AY188" s="19">
        <f t="shared" si="54"/>
        <v>2.1300000000000239</v>
      </c>
      <c r="AZ188" s="19">
        <f t="shared" si="55"/>
        <v>0</v>
      </c>
      <c r="BA188" s="19">
        <f t="shared" si="56"/>
        <v>0</v>
      </c>
      <c r="BB188" s="19">
        <f t="shared" si="57"/>
        <v>1.9300000000000352</v>
      </c>
      <c r="BC188" s="19">
        <f t="shared" si="58"/>
        <v>0</v>
      </c>
      <c r="BD188" s="19">
        <f t="shared" si="59"/>
        <v>0</v>
      </c>
      <c r="BE188" s="19">
        <f t="shared" si="60"/>
        <v>5.4000000000000057</v>
      </c>
      <c r="BF188" s="19">
        <f t="shared" si="61"/>
        <v>3.5800000000000125</v>
      </c>
      <c r="BG188" s="19">
        <f t="shared" si="62"/>
        <v>1.6599999999999966</v>
      </c>
      <c r="BH188" s="19">
        <f t="shared" si="63"/>
        <v>0</v>
      </c>
      <c r="BI188" s="19">
        <f t="shared" si="64"/>
        <v>0.84000000000000341</v>
      </c>
      <c r="BJ188" s="19">
        <f t="shared" si="65"/>
        <v>0</v>
      </c>
      <c r="BK188" s="19">
        <f t="shared" si="66"/>
        <v>0.18999999999999773</v>
      </c>
      <c r="BL188" s="19">
        <f t="shared" si="67"/>
        <v>0</v>
      </c>
      <c r="BM188" s="19">
        <f t="shared" si="68"/>
        <v>3.4499999999999886</v>
      </c>
      <c r="BN188" s="19">
        <f t="shared" si="69"/>
        <v>0</v>
      </c>
      <c r="BO188" s="19">
        <f t="shared" si="70"/>
        <v>0</v>
      </c>
      <c r="BP188" s="19">
        <f t="shared" si="71"/>
        <v>0</v>
      </c>
    </row>
    <row r="189" spans="1:68" x14ac:dyDescent="0.25">
      <c r="A189" s="2" t="s">
        <v>23</v>
      </c>
      <c r="B189" s="17">
        <f t="shared" si="72"/>
        <v>261.06</v>
      </c>
      <c r="C189" s="14">
        <f t="shared" si="77"/>
        <v>261.06</v>
      </c>
      <c r="D189" s="15">
        <f t="shared" si="77"/>
        <v>312.81000000000006</v>
      </c>
      <c r="E189" s="15">
        <f t="shared" si="77"/>
        <v>261.06</v>
      </c>
      <c r="F189" s="15">
        <f t="shared" si="77"/>
        <v>261.06</v>
      </c>
      <c r="G189" s="15">
        <f t="shared" si="77"/>
        <v>285.55999999999995</v>
      </c>
      <c r="H189" s="15">
        <f t="shared" si="77"/>
        <v>275.05</v>
      </c>
      <c r="I189" s="15">
        <f t="shared" si="77"/>
        <v>264.49000000000007</v>
      </c>
      <c r="J189" s="15">
        <f t="shared" si="77"/>
        <v>261.06</v>
      </c>
      <c r="K189" s="15">
        <f t="shared" si="77"/>
        <v>300.34000000000003</v>
      </c>
      <c r="L189" s="15">
        <f t="shared" si="77"/>
        <v>376.90000000000003</v>
      </c>
      <c r="M189" s="15">
        <f t="shared" si="77"/>
        <v>320.27</v>
      </c>
      <c r="N189" s="15">
        <f t="shared" si="77"/>
        <v>321.27000000000004</v>
      </c>
      <c r="O189" s="15">
        <f t="shared" si="77"/>
        <v>261.56</v>
      </c>
      <c r="P189" s="15">
        <f t="shared" si="77"/>
        <v>301.01</v>
      </c>
      <c r="Q189" s="15">
        <f t="shared" si="77"/>
        <v>261.06</v>
      </c>
      <c r="R189" s="15">
        <f t="shared" si="77"/>
        <v>278.48</v>
      </c>
      <c r="S189" s="15">
        <f t="shared" si="78"/>
        <v>269.77000000000004</v>
      </c>
      <c r="T189" s="15">
        <f t="shared" si="78"/>
        <v>261.19</v>
      </c>
      <c r="U189" s="15">
        <f t="shared" si="78"/>
        <v>355.27</v>
      </c>
      <c r="V189" s="15">
        <f t="shared" si="78"/>
        <v>300.5</v>
      </c>
      <c r="W189" s="15">
        <f t="shared" si="78"/>
        <v>261.06</v>
      </c>
      <c r="X189" s="15">
        <f t="shared" si="78"/>
        <v>261.06</v>
      </c>
      <c r="Y189" s="15">
        <f t="shared" si="78"/>
        <v>261.06</v>
      </c>
      <c r="Z189" s="15">
        <f t="shared" si="78"/>
        <v>305.21000000000004</v>
      </c>
      <c r="AA189" s="15">
        <f t="shared" si="78"/>
        <v>261.39</v>
      </c>
      <c r="AB189" s="15">
        <f t="shared" si="78"/>
        <v>273.66999999999996</v>
      </c>
      <c r="AC189" s="15">
        <f t="shared" si="78"/>
        <v>271.84999999999997</v>
      </c>
      <c r="AD189" s="15">
        <f t="shared" si="78"/>
        <v>279.19</v>
      </c>
      <c r="AE189" s="15">
        <f t="shared" si="78"/>
        <v>261.06</v>
      </c>
      <c r="AF189" s="15">
        <f t="shared" si="78"/>
        <v>261.06</v>
      </c>
      <c r="AG189" s="15">
        <f t="shared" si="78"/>
        <v>261.06</v>
      </c>
      <c r="AH189" s="15">
        <f t="shared" si="79"/>
        <v>290.64999999999998</v>
      </c>
      <c r="AJ189" t="s">
        <v>23</v>
      </c>
      <c r="AK189" s="20">
        <f t="shared" si="73"/>
        <v>0</v>
      </c>
      <c r="AL189" s="19">
        <f t="shared" si="41"/>
        <v>0</v>
      </c>
      <c r="AM189" s="19">
        <f t="shared" si="42"/>
        <v>0</v>
      </c>
      <c r="AN189" s="19">
        <f t="shared" si="43"/>
        <v>0</v>
      </c>
      <c r="AO189" s="19">
        <f t="shared" si="44"/>
        <v>0.87000000000000455</v>
      </c>
      <c r="AP189" s="19">
        <f t="shared" si="45"/>
        <v>2.42999999999995</v>
      </c>
      <c r="AQ189" s="19">
        <f t="shared" si="46"/>
        <v>2.2600000000000477</v>
      </c>
      <c r="AR189" s="19">
        <f t="shared" si="47"/>
        <v>0</v>
      </c>
      <c r="AS189" s="19">
        <f t="shared" si="48"/>
        <v>0.19999999999998863</v>
      </c>
      <c r="AT189" s="19">
        <f t="shared" si="49"/>
        <v>0.23000000000001819</v>
      </c>
      <c r="AU189" s="19">
        <f t="shared" si="50"/>
        <v>0</v>
      </c>
      <c r="AV189" s="19">
        <f t="shared" si="51"/>
        <v>0</v>
      </c>
      <c r="AW189" s="19">
        <f t="shared" si="52"/>
        <v>0.5</v>
      </c>
      <c r="AX189" s="19">
        <f t="shared" si="53"/>
        <v>0</v>
      </c>
      <c r="AY189" s="19">
        <f t="shared" si="54"/>
        <v>0</v>
      </c>
      <c r="AZ189" s="19">
        <f t="shared" si="55"/>
        <v>0.57000000000005002</v>
      </c>
      <c r="BA189" s="19">
        <f t="shared" si="56"/>
        <v>2.1900000000000546</v>
      </c>
      <c r="BB189" s="19">
        <f t="shared" si="57"/>
        <v>0.12999999999999545</v>
      </c>
      <c r="BC189" s="19">
        <f t="shared" si="58"/>
        <v>0.37000000000000455</v>
      </c>
      <c r="BD189" s="19">
        <f t="shared" si="59"/>
        <v>0</v>
      </c>
      <c r="BE189" s="19">
        <f t="shared" si="60"/>
        <v>0</v>
      </c>
      <c r="BF189" s="19">
        <f t="shared" si="61"/>
        <v>0</v>
      </c>
      <c r="BG189" s="19">
        <f t="shared" si="62"/>
        <v>0</v>
      </c>
      <c r="BH189" s="19">
        <f t="shared" si="63"/>
        <v>0.47000000000002728</v>
      </c>
      <c r="BI189" s="19">
        <f t="shared" si="64"/>
        <v>0.32999999999998408</v>
      </c>
      <c r="BJ189" s="19">
        <f t="shared" si="65"/>
        <v>1.8999999999999773</v>
      </c>
      <c r="BK189" s="19">
        <f t="shared" si="66"/>
        <v>2.089999999999975</v>
      </c>
      <c r="BL189" s="19">
        <f t="shared" si="67"/>
        <v>0.53000000000002956</v>
      </c>
      <c r="BM189" s="19">
        <f t="shared" si="68"/>
        <v>0</v>
      </c>
      <c r="BN189" s="19">
        <f t="shared" si="69"/>
        <v>0</v>
      </c>
      <c r="BO189" s="19">
        <f t="shared" si="70"/>
        <v>0</v>
      </c>
      <c r="BP189" s="19">
        <f t="shared" si="71"/>
        <v>0</v>
      </c>
    </row>
    <row r="190" spans="1:68" x14ac:dyDescent="0.25">
      <c r="A190" s="2" t="s">
        <v>12</v>
      </c>
      <c r="B190" s="17">
        <f t="shared" si="72"/>
        <v>290.64999999999998</v>
      </c>
      <c r="C190" s="15">
        <f t="shared" si="77"/>
        <v>290.64999999999998</v>
      </c>
      <c r="D190" s="15">
        <f t="shared" si="77"/>
        <v>317.17000000000007</v>
      </c>
      <c r="E190" s="15">
        <f t="shared" si="77"/>
        <v>290.64999999999998</v>
      </c>
      <c r="F190" s="15">
        <f t="shared" si="77"/>
        <v>290.64999999999998</v>
      </c>
      <c r="G190" s="15">
        <f t="shared" si="77"/>
        <v>295.51</v>
      </c>
      <c r="H190" s="15">
        <f t="shared" si="77"/>
        <v>292.28999999999996</v>
      </c>
      <c r="I190" s="15">
        <f t="shared" si="77"/>
        <v>291.45000000000005</v>
      </c>
      <c r="J190" s="15">
        <f t="shared" si="77"/>
        <v>290.64999999999998</v>
      </c>
      <c r="K190" s="15">
        <f t="shared" si="77"/>
        <v>305.99</v>
      </c>
      <c r="L190" s="15">
        <f t="shared" si="77"/>
        <v>378.97</v>
      </c>
      <c r="M190" s="15">
        <f t="shared" si="77"/>
        <v>323.14999999999998</v>
      </c>
      <c r="N190" s="15">
        <f t="shared" si="77"/>
        <v>324.15000000000003</v>
      </c>
      <c r="O190" s="15">
        <f t="shared" si="77"/>
        <v>290.64999999999998</v>
      </c>
      <c r="P190" s="15">
        <f t="shared" si="77"/>
        <v>302.52999999999997</v>
      </c>
      <c r="Q190" s="15">
        <f t="shared" si="77"/>
        <v>290.64999999999998</v>
      </c>
      <c r="R190" s="15">
        <f t="shared" si="77"/>
        <v>294.81999999999994</v>
      </c>
      <c r="S190" s="15">
        <f t="shared" si="78"/>
        <v>290.83000000000004</v>
      </c>
      <c r="T190" s="15">
        <f t="shared" si="78"/>
        <v>290.64999999999998</v>
      </c>
      <c r="U190" s="15">
        <f t="shared" si="78"/>
        <v>356.84999999999997</v>
      </c>
      <c r="V190" s="15">
        <f t="shared" si="78"/>
        <v>301.99</v>
      </c>
      <c r="W190" s="15">
        <f t="shared" si="78"/>
        <v>290.64999999999998</v>
      </c>
      <c r="X190" s="15">
        <f t="shared" si="78"/>
        <v>290.64999999999998</v>
      </c>
      <c r="Y190" s="15">
        <f t="shared" si="78"/>
        <v>290.64999999999998</v>
      </c>
      <c r="Z190" s="15">
        <f t="shared" si="78"/>
        <v>307.06000000000006</v>
      </c>
      <c r="AA190" s="15">
        <f t="shared" si="78"/>
        <v>290.64999999999998</v>
      </c>
      <c r="AB190" s="15">
        <f t="shared" si="78"/>
        <v>291.08000000000004</v>
      </c>
      <c r="AC190" s="15">
        <f t="shared" si="78"/>
        <v>291.48</v>
      </c>
      <c r="AD190" s="15">
        <f t="shared" si="78"/>
        <v>292.60000000000002</v>
      </c>
      <c r="AE190" s="15">
        <f t="shared" si="78"/>
        <v>290.64999999999998</v>
      </c>
      <c r="AF190" s="15">
        <f t="shared" si="78"/>
        <v>290.64999999999998</v>
      </c>
      <c r="AG190" s="15">
        <f t="shared" si="78"/>
        <v>290.64999999999998</v>
      </c>
      <c r="AH190" s="15">
        <f t="shared" si="79"/>
        <v>290.64999999999998</v>
      </c>
      <c r="AJ190" t="s">
        <v>12</v>
      </c>
      <c r="AK190" s="20">
        <f t="shared" si="73"/>
        <v>0</v>
      </c>
      <c r="AL190" s="19">
        <f t="shared" si="41"/>
        <v>4.3600000000000136</v>
      </c>
      <c r="AM190" s="19">
        <f t="shared" si="42"/>
        <v>0</v>
      </c>
      <c r="AN190" s="19">
        <f t="shared" si="43"/>
        <v>0</v>
      </c>
      <c r="AO190" s="19">
        <f t="shared" si="44"/>
        <v>4.8600000000000136</v>
      </c>
      <c r="AP190" s="19">
        <f t="shared" si="45"/>
        <v>1.6399999999999864</v>
      </c>
      <c r="AQ190" s="19">
        <f t="shared" si="46"/>
        <v>0.80000000000006821</v>
      </c>
      <c r="AR190" s="19">
        <f t="shared" si="47"/>
        <v>0</v>
      </c>
      <c r="AS190" s="19">
        <f t="shared" si="48"/>
        <v>5.8499999999999659</v>
      </c>
      <c r="AT190" s="19">
        <f t="shared" si="49"/>
        <v>2.3000000000000114</v>
      </c>
      <c r="AU190" s="19">
        <f t="shared" si="50"/>
        <v>2.8799999999999955</v>
      </c>
      <c r="AV190" s="19">
        <f t="shared" si="51"/>
        <v>2.8799999999999955</v>
      </c>
      <c r="AW190" s="19">
        <f t="shared" si="52"/>
        <v>0</v>
      </c>
      <c r="AX190" s="19">
        <f t="shared" si="53"/>
        <v>1.5199999999999818</v>
      </c>
      <c r="AY190" s="19">
        <f t="shared" si="54"/>
        <v>0</v>
      </c>
      <c r="AZ190" s="19">
        <f t="shared" si="55"/>
        <v>4.1699999999999591</v>
      </c>
      <c r="BA190" s="19">
        <f t="shared" si="56"/>
        <v>0.18000000000006366</v>
      </c>
      <c r="BB190" s="19">
        <f t="shared" si="57"/>
        <v>0</v>
      </c>
      <c r="BC190" s="19">
        <f t="shared" si="58"/>
        <v>1.9499999999999886</v>
      </c>
      <c r="BD190" s="19">
        <f t="shared" si="59"/>
        <v>1.4900000000000091</v>
      </c>
      <c r="BE190" s="19">
        <f t="shared" si="60"/>
        <v>0</v>
      </c>
      <c r="BF190" s="19">
        <f t="shared" si="61"/>
        <v>0</v>
      </c>
      <c r="BG190" s="19">
        <f t="shared" si="62"/>
        <v>0</v>
      </c>
      <c r="BH190" s="19">
        <f t="shared" si="63"/>
        <v>2.32000000000005</v>
      </c>
      <c r="BI190" s="19">
        <f t="shared" si="64"/>
        <v>0</v>
      </c>
      <c r="BJ190" s="19">
        <f t="shared" si="65"/>
        <v>0.43000000000006366</v>
      </c>
      <c r="BK190" s="19">
        <f t="shared" si="66"/>
        <v>0.83000000000004093</v>
      </c>
      <c r="BL190" s="19">
        <f t="shared" si="67"/>
        <v>1.9500000000000455</v>
      </c>
      <c r="BM190" s="19">
        <f t="shared" si="68"/>
        <v>0</v>
      </c>
      <c r="BN190" s="19">
        <f t="shared" si="69"/>
        <v>0</v>
      </c>
      <c r="BO190" s="19">
        <f t="shared" si="70"/>
        <v>0</v>
      </c>
      <c r="BP190" s="19">
        <f t="shared" si="71"/>
        <v>0</v>
      </c>
    </row>
    <row r="194" spans="66:66" x14ac:dyDescent="0.25">
      <c r="BN194" s="5"/>
    </row>
  </sheetData>
  <sortState ref="E196:E227">
    <sortCondition ref="E196:E227"/>
  </sortState>
  <conditionalFormatting sqref="C83:D11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83:BP1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3:AH11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:AH1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59:BP19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Combos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Chuang, Steven</dc:creator>
  <cp:lastModifiedBy>schua_000</cp:lastModifiedBy>
  <dcterms:created xsi:type="dcterms:W3CDTF">2014-08-26T20:11:41Z</dcterms:created>
  <dcterms:modified xsi:type="dcterms:W3CDTF">2014-08-31T22:41:51Z</dcterms:modified>
</cp:coreProperties>
</file>